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2345" windowHeight="7545" activeTab="0"/>
  </bookViews>
  <sheets>
    <sheet name="прил.1" sheetId="1" r:id="rId1"/>
    <sheet name="прил.2" sheetId="2" r:id="rId2"/>
  </sheets>
  <definedNames>
    <definedName name="Z_3A833AA2_8117_40BA_AD9C_FC8D7EDC5385_.wvu.Rows" localSheetId="1" hidden="1">'прил.2'!$57:$57</definedName>
    <definedName name="Z_979E4EFF_1D4B_4417_9AAE_CAD60D71BFA7_.wvu.Rows" localSheetId="1" hidden="1">'прил.2'!$57:$57</definedName>
  </definedNames>
  <calcPr fullCalcOnLoad="1"/>
</workbook>
</file>

<file path=xl/sharedStrings.xml><?xml version="1.0" encoding="utf-8"?>
<sst xmlns="http://schemas.openxmlformats.org/spreadsheetml/2006/main" count="266" uniqueCount="223">
  <si>
    <t>Наименование показателя</t>
  </si>
  <si>
    <t>в том числе: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</si>
  <si>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</si>
  <si>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</si>
  <si>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</si>
  <si>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</si>
  <si>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</si>
  <si>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</si>
  <si>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</si>
  <si>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</si>
  <si>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</si>
  <si>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</si>
  <si>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</si>
  <si>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</si>
  <si>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</si>
  <si>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</si>
  <si>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 имуществом</t>
  </si>
  <si>
    <t>Поступление нефинансовых активов, всего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</si>
  <si>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</si>
  <si>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</si>
  <si>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</si>
  <si>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>операции по лицевым счетам, открытым в оФК г.Кандалакша</t>
  </si>
  <si>
    <t>Прочие работы, услуги</t>
  </si>
  <si>
    <t xml:space="preserve"> Приложение  № 1   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</si>
  <si>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</si>
  <si>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</si>
  <si>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 xml:space="preserve">                    муниципального учреждения,</t>
  </si>
  <si>
    <t xml:space="preserve">                      утвержденному постановлением</t>
  </si>
  <si>
    <t xml:space="preserve">                         администрации Кандалакшский район</t>
  </si>
  <si>
    <t xml:space="preserve">от  10.05.2011 года № 547 </t>
  </si>
  <si>
    <t>УТВЕРЖДАЮ</t>
  </si>
  <si>
    <t>(наименование должности лица, утверждающего документ)</t>
  </si>
  <si>
    <t xml:space="preserve"> (подпись, расшифровка подписи)</t>
  </si>
  <si>
    <t xml:space="preserve">             План финансово-хозяйственной деятельности</t>
  </si>
  <si>
    <t>КОДЫ</t>
  </si>
  <si>
    <t>Форма по КФД</t>
  </si>
  <si>
    <t>Дата</t>
  </si>
  <si>
    <r>
      <t xml:space="preserve">Наименование муниципального учреждения </t>
    </r>
    <r>
      <rPr>
        <b/>
        <sz val="12"/>
        <rFont val="Times New Roman"/>
        <family val="1"/>
      </rPr>
      <t>МБДОУ № 19</t>
    </r>
  </si>
  <si>
    <t>по ОКПО</t>
  </si>
  <si>
    <t>ИНН/КПП</t>
  </si>
  <si>
    <t>Единица измерения: руб.</t>
  </si>
  <si>
    <t>по ОКЕИ</t>
  </si>
  <si>
    <t>Адрес фактического местонахождения муниципального учреждения</t>
  </si>
  <si>
    <t xml:space="preserve">             I. Сведения о деятельности муниципального учреждения</t>
  </si>
  <si>
    <t>1.1. Цели деятельности муниципального учреждения:</t>
  </si>
  <si>
    <t>Деятельность Учреждения напрвлена на реализацию основных задач,к которым отнесены:</t>
  </si>
  <si>
    <t>охрана жизни и укрепление физического и психического здоровья воспитанников.</t>
  </si>
  <si>
    <t>обеспечение позновательно-речевого,социально-личностного,физического и художественно-эстетического развития воспитанников.</t>
  </si>
  <si>
    <t>воспитание с учетом возростных категорий детей гражданственности,уважения к правам и свободам человека,любви к окружающей природе,Родине,семье.</t>
  </si>
  <si>
    <t>осуществление необходимой коррекции недостатков в физическом и (или) психическом развитии воспитанников.</t>
  </si>
  <si>
    <t>взаимодействие с семьями детей для обеспечения полноценного развития воспитанников.</t>
  </si>
  <si>
    <t>оказание консультативной и методической помощи родителям (законным представителям) по вопросам воспитания,обучения и развития детей.</t>
  </si>
  <si>
    <t>1.2. Виды деятельности муниципального учреждения:</t>
  </si>
  <si>
    <t>Содержание образовательного процесса в Учреждении определяется образовательной программой дошкольного образования.разрабатываемой,принимаемой и реализуемой им сомастоятельно</t>
  </si>
  <si>
    <t>1.3. Перечень услуг (работ), осуществляемых на платной основе:</t>
  </si>
  <si>
    <t xml:space="preserve">               II. Показатели финансового состояния учреждения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</si>
  <si>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</si>
  <si>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</si>
  <si>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</si>
  <si>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</si>
  <si>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</si>
  <si>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</si>
  <si>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</si>
  <si>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</si>
  <si>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</si>
  <si>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</si>
  <si>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</si>
  <si>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</si>
  <si>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</si>
  <si>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</si>
  <si>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</si>
  <si>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</si>
  <si>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</si>
  <si>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</si>
  <si>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</si>
  <si>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</si>
  <si>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</si>
  <si>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</si>
  <si>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</si>
  <si>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</si>
  <si>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</si>
  <si>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</si>
  <si>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</si>
  <si>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</si>
  <si>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</si>
  <si>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</si>
  <si>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</si>
  <si>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</si>
  <si>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</si>
  <si>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</si>
  <si>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</si>
  <si>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</si>
  <si>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</si>
  <si>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</si>
  <si>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</si>
  <si>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</si>
  <si>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</si>
  <si>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</si>
  <si>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</si>
  <si>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</si>
  <si>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</si>
  <si>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</si>
  <si>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</si>
  <si>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</si>
  <si>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</si>
  <si>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</si>
  <si>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</si>
  <si>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</si>
  <si>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</si>
  <si>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</si>
  <si>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</si>
  <si>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</si>
  <si>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</si>
  <si>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</si>
  <si>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</si>
  <si>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</si>
  <si>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</si>
  <si>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</si>
  <si>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</si>
  <si>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</si>
  <si>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</si>
  <si>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</si>
  <si>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</si>
  <si>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</si>
  <si>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</si>
  <si>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</si>
  <si>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</si>
  <si>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</si>
  <si>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</si>
  <si>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</si>
  <si>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</si>
  <si>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</si>
  <si>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</si>
  <si>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</si>
  <si>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</si>
  <si>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</si>
  <si>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</si>
  <si>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</si>
  <si>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</si>
  <si>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</si>
  <si>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Руководитель муниципального учреждения</t>
  </si>
  <si>
    <t>(уполномоченное лицо)                       __________________________________</t>
  </si>
  <si>
    <t xml:space="preserve">                                                          (подпись) (расшифровка подписи)</t>
  </si>
  <si>
    <t>Руководитель финансово-хозяйственной</t>
  </si>
  <si>
    <t>службы учреждения                            __________________________________</t>
  </si>
  <si>
    <t>Главный бухгалтер</t>
  </si>
  <si>
    <t>муниципального учреждения              __________________________________</t>
  </si>
  <si>
    <t>Исполнитель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</si>
  <si>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</si>
  <si>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</si>
  <si>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</si>
  <si>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</si>
  <si>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утвержденному постановлением</t>
  </si>
  <si>
    <t>администрации Кандалакшский район</t>
  </si>
  <si>
    <t xml:space="preserve">от 10.05.2011 № 547 </t>
  </si>
  <si>
    <t>УТВЕРЖДАЮ: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</si>
  <si>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</si>
  <si>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</si>
  <si>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</si>
  <si>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</si>
  <si>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</si>
  <si>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Наименование муниципального учреждения (подразделения)</t>
  </si>
  <si>
    <t xml:space="preserve">по ОКПО 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</si>
  <si>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</si>
  <si>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</si>
  <si>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</si>
  <si>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</si>
  <si>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</si>
  <si>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</si>
  <si>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</si>
  <si>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</si>
  <si>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</si>
  <si>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</si>
  <si>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</si>
  <si>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</si>
  <si>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>Разрешенный к использованию остаток целевой субсидии прошлых лет на начало 20____г.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</si>
  <si>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</si>
  <si>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</si>
  <si>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</si>
  <si>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</si>
  <si>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</si>
  <si>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 xml:space="preserve">Всего </t>
  </si>
  <si>
    <t>Номер страницы</t>
  </si>
  <si>
    <t>Всего страниц</t>
  </si>
  <si>
    <t xml:space="preserve">Руководитель 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</si>
  <si>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</si>
  <si>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</si>
  <si>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</si>
  <si>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Ответственный исполнитель</t>
  </si>
  <si>
    <t>"__________"_________________20______г.</t>
  </si>
  <si>
    <t>(должность)</t>
  </si>
  <si>
    <t>(телефон)</t>
  </si>
  <si>
    <t>Управление образования Администрации муниципального образования Кандалакшский район</t>
  </si>
  <si>
    <t>И.А. Агаева</t>
  </si>
  <si>
    <t>ИНН/КПП     5102002775/510201001</t>
  </si>
  <si>
    <r>
      <t>Наименование органа, осуществляющего функции и полномочия учредителя</t>
    </r>
    <r>
      <rPr>
        <sz val="12"/>
        <rFont val="Times New Roman"/>
        <family val="1"/>
      </rPr>
      <t xml:space="preserve">  Управление образования Администрации муниципального образования Кандалакшский район</t>
    </r>
  </si>
  <si>
    <t>тел. ____71348____                                     __________________________________</t>
  </si>
  <si>
    <t>МБДОУ детский сад №19 г.Кандалакша</t>
  </si>
  <si>
    <t>5102002775/510201001</t>
  </si>
  <si>
    <t>Реструктуризация задолженности бюджетных учреждений по страховым взносам в бюджеты государственных внебюджетных фондов</t>
  </si>
  <si>
    <t>184042 г.Кандалакша,ул.Пронина,д.13-а</t>
  </si>
  <si>
    <t xml:space="preserve">в соответствии с федеральными государственными требованиями к структуре основной общеобразовательной программы дошкольного образования и условиям ее реализации,установленными федеральным </t>
  </si>
  <si>
    <t xml:space="preserve">органом исполнительной влати,осуществляющим функции по выработке государственной политики и нормативно-правовому регулированию в сфере образования, и с  учетом особенностей психофизического </t>
  </si>
  <si>
    <t xml:space="preserve"> развития и возможностей воспитанников.</t>
  </si>
  <si>
    <t xml:space="preserve">В группах оздоровительной направленности осуществляется дошкольное образование детей с туберкулезной интоксикацией,часто болеющих детей и других категорий детей,которым необходим комплекс </t>
  </si>
  <si>
    <t>специальных оздоровительных мероприятий, в соответствии с образовательной программой Учреждения,разрабатываемой им самостоятельно на основе примерной основной общеобразовательной</t>
  </si>
  <si>
    <t>и условиям ее реализации,а также осуществляется комплекс санитарно-гигиенических,профилактических и оздоровительных мероприятий и прцедур.</t>
  </si>
  <si>
    <t xml:space="preserve">программы дошкольного образования и федеральных государственных требований к структуре основной общеобразовательной программы дошкольного образования </t>
  </si>
  <si>
    <t>Т.Е.Васильева</t>
  </si>
  <si>
    <t>Г.В.Федорова</t>
  </si>
  <si>
    <t>В.А.Серикова</t>
  </si>
  <si>
    <t>О.А.</t>
  </si>
  <si>
    <t xml:space="preserve">О.А.Павлова </t>
  </si>
  <si>
    <t>экономист</t>
  </si>
  <si>
    <t xml:space="preserve">                                          на 2013год</t>
  </si>
  <si>
    <t>муниципальному учреждению на 2013 г.</t>
  </si>
  <si>
    <t>Х</t>
  </si>
  <si>
    <t>"10" января 2013 г.</t>
  </si>
  <si>
    <t>10.01.2013г.</t>
  </si>
  <si>
    <t>"10" января 2013г.</t>
  </si>
  <si>
    <t>"10"января 2013год</t>
  </si>
  <si>
    <t>от "10"января 2013г.</t>
  </si>
  <si>
    <t>Планируемый остаток средств на начало планируемого года от иной приносящей доход деятельности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</si>
</sst>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Garamond"/>
      <family val="1"/>
    </font>
    <font>
      <sz val="14"/>
      <color indexed="8"/>
      <name val="Garamond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2" xfId="42" applyFont="1" applyBorder="1" applyAlignment="1" applyProtection="1">
      <alignment wrapText="1"/>
      <protection/>
    </xf>
    <xf numFmtId="0" fontId="6" fillId="0" borderId="0" xfId="0" applyFont="1" applyAlignment="1">
      <alignment/>
    </xf>
    <xf numFmtId="4" fontId="10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11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justify"/>
    </xf>
    <xf numFmtId="0" fontId="16" fillId="0" borderId="11" xfId="0" applyFont="1" applyBorder="1" applyAlignment="1">
      <alignment horizontal="right" vertical="top" wrapText="1"/>
    </xf>
    <xf numFmtId="0" fontId="16" fillId="0" borderId="16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6" fillId="0" borderId="24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16" fillId="0" borderId="25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center" vertical="top" wrapText="1"/>
    </xf>
    <xf numFmtId="2" fontId="16" fillId="0" borderId="26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9" fillId="0" borderId="10" xfId="42" applyFont="1" applyBorder="1" applyAlignment="1" applyProtection="1">
      <alignment horizontal="center" wrapText="1"/>
      <protection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30" xfId="0" applyFont="1" applyBorder="1" applyAlignment="1">
      <alignment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2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23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16" fillId="0" borderId="33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2" fontId="16" fillId="0" borderId="25" xfId="0" applyNumberFormat="1" applyFont="1" applyBorder="1" applyAlignment="1">
      <alignment horizontal="left" vertical="top" wrapText="1"/>
    </xf>
    <xf numFmtId="2" fontId="16" fillId="0" borderId="26" xfId="0" applyNumberFormat="1" applyFont="1" applyBorder="1" applyAlignment="1">
      <alignment horizontal="left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23" xfId="0" applyFont="1" applyBorder="1" applyAlignment="1">
      <alignment horizontal="right" vertical="top" wrapText="1"/>
    </xf>
    <xf numFmtId="0" fontId="16" fillId="0" borderId="4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23" xfId="0" applyFont="1" applyBorder="1" applyAlignment="1">
      <alignment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44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28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="75" zoomScaleNormal="75" zoomScalePageLayoutView="0" workbookViewId="0" topLeftCell="A37">
      <selection activeCell="H151" sqref="H1:U16384"/>
    </sheetView>
  </sheetViews>
  <sheetFormatPr defaultColWidth="9.00390625" defaultRowHeight="12.75"/>
  <cols>
    <col min="1" max="1" width="40.00390625" style="0" customWidth="1"/>
    <col min="2" max="2" width="24.00390625" style="0" customWidth="1"/>
    <col min="3" max="3" width="19.375" style="0" customWidth="1"/>
    <col min="4" max="4" width="20.375" style="0" customWidth="1"/>
    <col min="5" max="5" width="20.875" style="0" customWidth="1"/>
    <col min="6" max="6" width="16.875" style="0" customWidth="1"/>
  </cols>
  <sheetData>
    <row r="1" spans="1:6" ht="15.75">
      <c r="A1" s="4"/>
      <c r="B1" s="4"/>
      <c r="C1" s="6"/>
      <c r="D1" s="77" t="s">
        <v>23</v>
      </c>
      <c r="E1" s="77"/>
      <c r="F1" s="77"/>
    </row>
    <row r="2" spans="1:6" ht="15.75">
      <c r="A2" s="4"/>
      <c r="B2" s="6"/>
      <c r="C2" s="6"/>
      <c r="D2" s="7"/>
      <c r="E2" s="7"/>
      <c r="F2" s="7" t="s">
        <v>24</v>
      </c>
    </row>
    <row r="3" spans="1:6" ht="15.75">
      <c r="A3" s="4"/>
      <c r="B3" s="6"/>
      <c r="C3" s="6"/>
      <c r="D3" s="7"/>
      <c r="E3" s="7"/>
      <c r="F3" s="7" t="s">
        <v>25</v>
      </c>
    </row>
    <row r="4" spans="1:6" ht="15.75">
      <c r="A4" s="4"/>
      <c r="B4" s="6"/>
      <c r="C4" s="6"/>
      <c r="D4" s="7"/>
      <c r="E4" s="7"/>
      <c r="F4" s="7" t="s">
        <v>26</v>
      </c>
    </row>
    <row r="5" spans="1:6" ht="15.75">
      <c r="A5" s="4"/>
      <c r="B5" s="6"/>
      <c r="C5" s="6"/>
      <c r="D5" s="7"/>
      <c r="E5" s="7"/>
      <c r="F5" s="7" t="s">
        <v>27</v>
      </c>
    </row>
    <row r="6" spans="1:6" ht="15.75">
      <c r="A6" s="4"/>
      <c r="B6" s="6"/>
      <c r="C6" s="6"/>
      <c r="D6" s="7"/>
      <c r="E6" s="7"/>
      <c r="F6" s="7" t="s">
        <v>28</v>
      </c>
    </row>
    <row r="7" spans="1:6" ht="15.75">
      <c r="A7" s="4"/>
      <c r="B7" s="4"/>
      <c r="C7" s="6"/>
      <c r="D7" s="77" t="s">
        <v>29</v>
      </c>
      <c r="E7" s="77"/>
      <c r="F7" s="77"/>
    </row>
    <row r="8" spans="1:6" ht="15.75">
      <c r="A8" s="4"/>
      <c r="B8" s="4"/>
      <c r="C8" s="6"/>
      <c r="D8" s="7"/>
      <c r="E8" s="7"/>
      <c r="F8" s="7"/>
    </row>
    <row r="9" spans="1:6" ht="15.75">
      <c r="A9" s="1"/>
      <c r="B9" s="1"/>
      <c r="C9" s="1"/>
      <c r="D9" s="75" t="s">
        <v>30</v>
      </c>
      <c r="E9" s="75"/>
      <c r="F9" s="75"/>
    </row>
    <row r="10" spans="1:6" ht="15.75">
      <c r="A10" s="1"/>
      <c r="B10" s="1"/>
      <c r="C10" s="1"/>
      <c r="D10" s="80" t="s">
        <v>192</v>
      </c>
      <c r="E10" s="80"/>
      <c r="F10" s="80"/>
    </row>
    <row r="11" spans="1:6" ht="15.75">
      <c r="A11" s="1"/>
      <c r="B11" s="1"/>
      <c r="C11" s="1"/>
      <c r="D11" s="76" t="s">
        <v>31</v>
      </c>
      <c r="E11" s="76"/>
      <c r="F11" s="76"/>
    </row>
    <row r="12" spans="1:6" ht="15.75">
      <c r="A12" s="7"/>
      <c r="B12" s="7"/>
      <c r="C12" s="1"/>
      <c r="D12" s="77"/>
      <c r="E12" s="77"/>
      <c r="F12" s="1"/>
    </row>
    <row r="13" spans="1:6" ht="15.75">
      <c r="A13" s="7"/>
      <c r="B13" s="7"/>
      <c r="C13" s="1"/>
      <c r="D13" s="78" t="s">
        <v>193</v>
      </c>
      <c r="E13" s="78"/>
      <c r="F13" s="78"/>
    </row>
    <row r="14" spans="1:6" ht="15.75">
      <c r="A14" s="1"/>
      <c r="B14" s="7"/>
      <c r="C14" s="1"/>
      <c r="D14" s="79" t="s">
        <v>32</v>
      </c>
      <c r="E14" s="79"/>
      <c r="F14" s="79"/>
    </row>
    <row r="15" spans="1:6" ht="15.75">
      <c r="A15" s="7"/>
      <c r="B15" s="7"/>
      <c r="C15" s="1"/>
      <c r="D15" s="1"/>
      <c r="E15" s="1"/>
      <c r="F15" s="1"/>
    </row>
    <row r="16" spans="1:6" ht="15.75">
      <c r="A16" s="1"/>
      <c r="B16" s="1"/>
      <c r="C16" s="1"/>
      <c r="D16" s="74" t="s">
        <v>217</v>
      </c>
      <c r="E16" s="74"/>
      <c r="F16" s="74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75" t="s">
        <v>33</v>
      </c>
      <c r="B19" s="74"/>
      <c r="C19" s="74"/>
      <c r="D19" s="74"/>
      <c r="E19" s="1"/>
      <c r="F19" s="1"/>
    </row>
    <row r="20" spans="1:6" ht="16.5" thickBot="1">
      <c r="A20" s="75" t="s">
        <v>214</v>
      </c>
      <c r="B20" s="74"/>
      <c r="C20" s="74"/>
      <c r="D20" s="74"/>
      <c r="E20" s="1"/>
      <c r="F20" s="1"/>
    </row>
    <row r="21" spans="1:6" ht="16.5" thickBot="1">
      <c r="A21" s="70"/>
      <c r="B21" s="70"/>
      <c r="C21" s="70"/>
      <c r="D21" s="8"/>
      <c r="E21" s="9" t="s">
        <v>34</v>
      </c>
      <c r="F21" s="1"/>
    </row>
    <row r="22" spans="1:6" ht="16.5" thickBot="1">
      <c r="A22" s="70"/>
      <c r="B22" s="70"/>
      <c r="C22" s="70"/>
      <c r="D22" s="10" t="s">
        <v>35</v>
      </c>
      <c r="E22" s="11"/>
      <c r="F22" s="1"/>
    </row>
    <row r="23" spans="1:6" ht="16.5" thickBot="1">
      <c r="A23" s="8" t="s">
        <v>219</v>
      </c>
      <c r="B23" s="8"/>
      <c r="C23" s="8"/>
      <c r="D23" s="10" t="s">
        <v>36</v>
      </c>
      <c r="E23" s="11" t="s">
        <v>218</v>
      </c>
      <c r="F23" s="1"/>
    </row>
    <row r="24" spans="1:6" ht="16.5" thickBot="1">
      <c r="A24" s="70"/>
      <c r="B24" s="70"/>
      <c r="C24" s="70"/>
      <c r="D24" s="12"/>
      <c r="E24" s="12"/>
      <c r="F24" s="1"/>
    </row>
    <row r="25" spans="1:6" ht="16.5" thickBot="1">
      <c r="A25" s="70"/>
      <c r="B25" s="70"/>
      <c r="C25" s="70"/>
      <c r="D25" s="13"/>
      <c r="E25" s="9"/>
      <c r="F25" s="1"/>
    </row>
    <row r="26" spans="1:6" ht="18" customHeight="1">
      <c r="A26" s="73" t="s">
        <v>37</v>
      </c>
      <c r="B26" s="73"/>
      <c r="C26" s="73"/>
      <c r="D26" s="8"/>
      <c r="E26" s="71"/>
      <c r="F26" s="1"/>
    </row>
    <row r="27" spans="1:6" ht="18.75" customHeight="1">
      <c r="A27" s="73"/>
      <c r="B27" s="73"/>
      <c r="C27" s="73"/>
      <c r="D27" s="10" t="s">
        <v>38</v>
      </c>
      <c r="E27" s="71"/>
      <c r="F27" s="1"/>
    </row>
    <row r="28" spans="1:6" ht="0" customHeight="1" hidden="1" thickBot="1">
      <c r="A28" s="73"/>
      <c r="B28" s="73"/>
      <c r="C28" s="73"/>
      <c r="D28" s="8"/>
      <c r="E28" s="15"/>
      <c r="F28" s="1"/>
    </row>
    <row r="29" spans="1:6" ht="16.5" thickBot="1">
      <c r="A29" s="73"/>
      <c r="B29" s="73"/>
      <c r="C29" s="73"/>
      <c r="D29" s="8"/>
      <c r="E29" s="16"/>
      <c r="F29" s="1"/>
    </row>
    <row r="30" spans="1:6" ht="16.5" thickBot="1">
      <c r="A30" s="73"/>
      <c r="B30" s="73"/>
      <c r="C30" s="73"/>
      <c r="D30" s="8"/>
      <c r="E30" s="16"/>
      <c r="F30" s="1"/>
    </row>
    <row r="31" spans="1:6" ht="21" customHeight="1" thickBot="1">
      <c r="A31" s="70" t="s">
        <v>194</v>
      </c>
      <c r="B31" s="70"/>
      <c r="C31" s="70"/>
      <c r="D31" s="8"/>
      <c r="E31" s="17"/>
      <c r="F31" s="1"/>
    </row>
    <row r="32" spans="1:6" ht="18" customHeight="1" thickBot="1">
      <c r="A32" s="70" t="s">
        <v>40</v>
      </c>
      <c r="B32" s="70"/>
      <c r="C32" s="70"/>
      <c r="D32" s="18" t="s">
        <v>41</v>
      </c>
      <c r="E32" s="11">
        <v>383</v>
      </c>
      <c r="F32" s="1"/>
    </row>
    <row r="33" spans="1:6" ht="57" customHeight="1">
      <c r="A33" s="72" t="s">
        <v>195</v>
      </c>
      <c r="B33" s="73"/>
      <c r="C33" s="73"/>
      <c r="D33" s="8"/>
      <c r="E33" s="70"/>
      <c r="F33" s="70"/>
    </row>
    <row r="34" spans="1:6" ht="16.5" customHeight="1">
      <c r="A34" s="70" t="s">
        <v>42</v>
      </c>
      <c r="B34" s="70"/>
      <c r="C34" s="70"/>
      <c r="D34" s="8"/>
      <c r="E34" s="70"/>
      <c r="F34" s="70"/>
    </row>
    <row r="35" spans="1:6" ht="15.75">
      <c r="A35" s="1" t="s">
        <v>200</v>
      </c>
      <c r="B35" s="1"/>
      <c r="C35" s="1"/>
      <c r="D35" s="1"/>
      <c r="E35" s="1"/>
      <c r="F35" s="1"/>
    </row>
    <row r="36" spans="1:6" ht="15.75">
      <c r="A36" s="19" t="s">
        <v>43</v>
      </c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9" t="s">
        <v>44</v>
      </c>
      <c r="B38" s="19"/>
      <c r="C38" s="1"/>
      <c r="D38" s="1"/>
      <c r="E38" s="1"/>
      <c r="F38" s="1"/>
    </row>
    <row r="39" spans="1:11" ht="12.75">
      <c r="A39" s="52" t="s">
        <v>45</v>
      </c>
      <c r="B39" s="52"/>
      <c r="C39" s="52"/>
      <c r="D39" s="52"/>
      <c r="E39" s="52"/>
      <c r="F39" s="52"/>
      <c r="G39" s="53"/>
      <c r="H39" s="53"/>
      <c r="I39" s="53"/>
      <c r="J39" s="53"/>
      <c r="K39" s="53"/>
    </row>
    <row r="40" spans="1:11" ht="12.75">
      <c r="A40" s="52" t="s">
        <v>46</v>
      </c>
      <c r="B40" s="52"/>
      <c r="C40" s="52"/>
      <c r="D40" s="52"/>
      <c r="E40" s="52"/>
      <c r="F40" s="52"/>
      <c r="G40" s="53"/>
      <c r="H40" s="53"/>
      <c r="I40" s="53"/>
      <c r="J40" s="53"/>
      <c r="K40" s="53"/>
    </row>
    <row r="41" spans="1:11" ht="12.75">
      <c r="A41" s="52" t="s">
        <v>47</v>
      </c>
      <c r="B41" s="52"/>
      <c r="C41" s="52"/>
      <c r="D41" s="52"/>
      <c r="E41" s="52"/>
      <c r="F41" s="52"/>
      <c r="G41" s="53"/>
      <c r="H41" s="53"/>
      <c r="I41" s="53"/>
      <c r="J41" s="53"/>
      <c r="K41" s="53"/>
    </row>
    <row r="42" spans="1:11" ht="12.75">
      <c r="A42" s="52" t="s">
        <v>48</v>
      </c>
      <c r="B42" s="52"/>
      <c r="C42" s="52"/>
      <c r="D42" s="52"/>
      <c r="E42" s="52"/>
      <c r="F42" s="52"/>
      <c r="G42" s="53"/>
      <c r="H42" s="53"/>
      <c r="I42" s="53"/>
      <c r="J42" s="53"/>
      <c r="K42" s="53"/>
    </row>
    <row r="43" spans="1:11" ht="12.75">
      <c r="A43" s="52" t="s">
        <v>49</v>
      </c>
      <c r="B43" s="52"/>
      <c r="C43" s="52"/>
      <c r="D43" s="52"/>
      <c r="E43" s="52"/>
      <c r="F43" s="52"/>
      <c r="G43" s="53"/>
      <c r="H43" s="53"/>
      <c r="I43" s="53"/>
      <c r="J43" s="53"/>
      <c r="K43" s="53"/>
    </row>
    <row r="44" spans="1:11" ht="12.75">
      <c r="A44" s="52" t="s">
        <v>50</v>
      </c>
      <c r="B44" s="52"/>
      <c r="C44" s="52"/>
      <c r="D44" s="52"/>
      <c r="E44" s="52"/>
      <c r="F44" s="52"/>
      <c r="G44" s="53"/>
      <c r="H44" s="53"/>
      <c r="I44" s="53"/>
      <c r="J44" s="53"/>
      <c r="K44" s="53"/>
    </row>
    <row r="45" spans="1:11" ht="12.75">
      <c r="A45" s="52" t="s">
        <v>51</v>
      </c>
      <c r="B45" s="52"/>
      <c r="C45" s="52"/>
      <c r="D45" s="52"/>
      <c r="E45" s="52"/>
      <c r="F45" s="52"/>
      <c r="G45" s="53"/>
      <c r="H45" s="53"/>
      <c r="I45" s="53"/>
      <c r="J45" s="53"/>
      <c r="K45" s="53"/>
    </row>
    <row r="46" spans="1:11" ht="12.75">
      <c r="A46" s="54" t="s">
        <v>52</v>
      </c>
      <c r="B46" s="54"/>
      <c r="C46" s="52"/>
      <c r="D46" s="52"/>
      <c r="E46" s="52"/>
      <c r="F46" s="52"/>
      <c r="G46" s="53"/>
      <c r="H46" s="53"/>
      <c r="I46" s="53"/>
      <c r="J46" s="53"/>
      <c r="K46" s="53"/>
    </row>
    <row r="47" spans="1:11" ht="12.75">
      <c r="A47" s="52" t="s">
        <v>53</v>
      </c>
      <c r="B47" s="52"/>
      <c r="C47" s="52"/>
      <c r="D47" s="52"/>
      <c r="E47" s="52"/>
      <c r="F47" s="52"/>
      <c r="G47" s="53"/>
      <c r="H47" s="53"/>
      <c r="I47" s="53"/>
      <c r="J47" s="53"/>
      <c r="K47" s="53"/>
    </row>
    <row r="48" spans="1:11" ht="12.75">
      <c r="A48" s="52" t="s">
        <v>201</v>
      </c>
      <c r="B48" s="52"/>
      <c r="C48" s="52"/>
      <c r="D48" s="52"/>
      <c r="E48" s="52"/>
      <c r="F48" s="52"/>
      <c r="G48" s="53"/>
      <c r="H48" s="53"/>
      <c r="I48" s="53"/>
      <c r="J48" s="53"/>
      <c r="K48" s="53"/>
    </row>
    <row r="49" spans="1:11" ht="12.75">
      <c r="A49" s="52" t="s">
        <v>202</v>
      </c>
      <c r="B49" s="52"/>
      <c r="C49" s="52"/>
      <c r="D49" s="52"/>
      <c r="E49" s="52"/>
      <c r="F49" s="52"/>
      <c r="G49" s="53"/>
      <c r="H49" s="53"/>
      <c r="I49" s="53"/>
      <c r="J49" s="53"/>
      <c r="K49" s="53"/>
    </row>
    <row r="50" spans="1:11" ht="12.75">
      <c r="A50" s="52" t="s">
        <v>203</v>
      </c>
      <c r="B50" s="52"/>
      <c r="C50" s="52"/>
      <c r="D50" s="52"/>
      <c r="E50" s="52"/>
      <c r="F50" s="52"/>
      <c r="G50" s="53"/>
      <c r="H50" s="53"/>
      <c r="I50" s="53"/>
      <c r="J50" s="53"/>
      <c r="K50" s="53"/>
    </row>
    <row r="51" spans="1:11" ht="12.75">
      <c r="A51" s="52" t="s">
        <v>204</v>
      </c>
      <c r="B51" s="52"/>
      <c r="C51" s="52"/>
      <c r="D51" s="52"/>
      <c r="E51" s="52"/>
      <c r="F51" s="52"/>
      <c r="G51" s="53"/>
      <c r="H51" s="53"/>
      <c r="I51" s="53"/>
      <c r="J51" s="53"/>
      <c r="K51" s="53"/>
    </row>
    <row r="52" spans="1:11" ht="12.75">
      <c r="A52" s="52" t="s">
        <v>205</v>
      </c>
      <c r="B52" s="52"/>
      <c r="C52" s="52"/>
      <c r="D52" s="52"/>
      <c r="E52" s="52"/>
      <c r="F52" s="52"/>
      <c r="G52" s="53"/>
      <c r="H52" s="53"/>
      <c r="I52" s="53"/>
      <c r="J52" s="53"/>
      <c r="K52" s="53"/>
    </row>
    <row r="53" spans="1:11" ht="12.75">
      <c r="A53" s="52" t="s">
        <v>207</v>
      </c>
      <c r="B53" s="52"/>
      <c r="C53" s="52"/>
      <c r="D53" s="52"/>
      <c r="E53" s="52"/>
      <c r="F53" s="52"/>
      <c r="G53" s="53"/>
      <c r="H53" s="53"/>
      <c r="I53" s="53"/>
      <c r="J53" s="53"/>
      <c r="K53" s="53"/>
    </row>
    <row r="54" spans="1:7" ht="12.75">
      <c r="A54" s="52" t="s">
        <v>206</v>
      </c>
      <c r="B54" s="52"/>
      <c r="C54" s="52"/>
      <c r="D54" s="52"/>
      <c r="E54" s="52"/>
      <c r="F54" s="52"/>
      <c r="G54" s="53"/>
    </row>
    <row r="55" spans="1:6" ht="15.75">
      <c r="A55" s="19" t="s">
        <v>54</v>
      </c>
      <c r="B55" s="19"/>
      <c r="C55" s="1"/>
      <c r="D55" s="1"/>
      <c r="E55" s="1"/>
      <c r="F55" s="1"/>
    </row>
    <row r="56" spans="1:6" ht="15.75">
      <c r="A56" s="19" t="s">
        <v>55</v>
      </c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 customHeight="1">
      <c r="A58" s="64" t="s">
        <v>0</v>
      </c>
      <c r="B58" s="65"/>
      <c r="C58" s="65"/>
      <c r="D58" s="64" t="s">
        <v>56</v>
      </c>
      <c r="E58" s="65"/>
      <c r="F58" s="1"/>
    </row>
    <row r="59" spans="1:6" ht="15.75" customHeight="1">
      <c r="A59" s="64">
        <v>1</v>
      </c>
      <c r="B59" s="65"/>
      <c r="C59" s="65"/>
      <c r="D59" s="64">
        <v>2</v>
      </c>
      <c r="E59" s="65"/>
      <c r="F59" s="1"/>
    </row>
    <row r="60" spans="1:6" ht="15.75" customHeight="1">
      <c r="A60" s="69" t="s">
        <v>57</v>
      </c>
      <c r="B60" s="65"/>
      <c r="C60" s="65"/>
      <c r="D60" s="62">
        <f>D62+D68</f>
        <v>8601429.98</v>
      </c>
      <c r="E60" s="65"/>
      <c r="F60" s="1"/>
    </row>
    <row r="61" spans="1:6" ht="15.75" customHeight="1">
      <c r="A61" s="62" t="s">
        <v>58</v>
      </c>
      <c r="B61" s="65"/>
      <c r="C61" s="65"/>
      <c r="D61" s="62"/>
      <c r="E61" s="65"/>
      <c r="F61" s="1"/>
    </row>
    <row r="62" spans="1:6" ht="15.75" customHeight="1">
      <c r="A62" s="62" t="s">
        <v>59</v>
      </c>
      <c r="B62" s="65"/>
      <c r="C62" s="65"/>
      <c r="D62" s="62">
        <f>D64+D65+D66</f>
        <v>8137164</v>
      </c>
      <c r="E62" s="65"/>
      <c r="F62" s="1"/>
    </row>
    <row r="63" spans="1:6" ht="24" customHeight="1">
      <c r="A63" s="62" t="s">
        <v>1</v>
      </c>
      <c r="B63" s="65"/>
      <c r="C63" s="65"/>
      <c r="D63" s="62"/>
      <c r="E63" s="65"/>
      <c r="F63" s="1"/>
    </row>
    <row r="64" spans="1:6" ht="31.5" customHeight="1">
      <c r="A64" s="62" t="s">
        <v>60</v>
      </c>
      <c r="B64" s="65"/>
      <c r="C64" s="65"/>
      <c r="D64" s="62">
        <v>8137164</v>
      </c>
      <c r="E64" s="65"/>
      <c r="F64" s="1"/>
    </row>
    <row r="65" spans="1:6" ht="44.25" customHeight="1">
      <c r="A65" s="62" t="s">
        <v>61</v>
      </c>
      <c r="B65" s="65"/>
      <c r="C65" s="65"/>
      <c r="D65" s="62"/>
      <c r="E65" s="65"/>
      <c r="F65" s="1"/>
    </row>
    <row r="66" spans="1:6" ht="31.5" customHeight="1">
      <c r="A66" s="62" t="s">
        <v>62</v>
      </c>
      <c r="B66" s="62"/>
      <c r="C66" s="62"/>
      <c r="D66" s="62"/>
      <c r="E66" s="65"/>
      <c r="F66" s="1"/>
    </row>
    <row r="67" spans="1:6" ht="28.5" customHeight="1">
      <c r="A67" s="62" t="s">
        <v>63</v>
      </c>
      <c r="B67" s="65"/>
      <c r="C67" s="65"/>
      <c r="D67" s="62">
        <v>2957660.53</v>
      </c>
      <c r="E67" s="65"/>
      <c r="F67" s="1"/>
    </row>
    <row r="68" spans="1:6" ht="31.5" customHeight="1">
      <c r="A68" s="62" t="s">
        <v>64</v>
      </c>
      <c r="B68" s="65"/>
      <c r="C68" s="65"/>
      <c r="D68" s="62">
        <v>464265.98</v>
      </c>
      <c r="E68" s="65"/>
      <c r="F68" s="1"/>
    </row>
    <row r="69" spans="1:6" ht="20.25" customHeight="1">
      <c r="A69" s="62" t="s">
        <v>1</v>
      </c>
      <c r="B69" s="65"/>
      <c r="C69" s="65"/>
      <c r="D69" s="62"/>
      <c r="E69" s="65"/>
      <c r="F69" s="1"/>
    </row>
    <row r="70" spans="1:6" ht="28.5" customHeight="1">
      <c r="A70" s="62" t="s">
        <v>65</v>
      </c>
      <c r="B70" s="65"/>
      <c r="C70" s="65"/>
      <c r="D70" s="62">
        <v>391643.96</v>
      </c>
      <c r="E70" s="65"/>
      <c r="F70" s="1"/>
    </row>
    <row r="71" spans="1:6" ht="21" customHeight="1">
      <c r="A71" s="62" t="s">
        <v>66</v>
      </c>
      <c r="B71" s="65"/>
      <c r="C71" s="65"/>
      <c r="D71" s="62">
        <v>0</v>
      </c>
      <c r="E71" s="65"/>
      <c r="F71" s="1"/>
    </row>
    <row r="72" spans="1:6" ht="21" customHeight="1">
      <c r="A72" s="69" t="s">
        <v>67</v>
      </c>
      <c r="B72" s="65"/>
      <c r="C72" s="65"/>
      <c r="D72" s="62">
        <f>D74+D75+D87</f>
        <v>161865.61</v>
      </c>
      <c r="E72" s="65"/>
      <c r="F72" s="1"/>
    </row>
    <row r="73" spans="1:6" ht="22.5" customHeight="1">
      <c r="A73" s="62" t="s">
        <v>58</v>
      </c>
      <c r="B73" s="65"/>
      <c r="C73" s="65"/>
      <c r="D73" s="62"/>
      <c r="E73" s="65"/>
      <c r="F73" s="1"/>
    </row>
    <row r="74" spans="1:6" ht="30" customHeight="1">
      <c r="A74" s="62" t="s">
        <v>68</v>
      </c>
      <c r="B74" s="65"/>
      <c r="C74" s="65"/>
      <c r="D74" s="62"/>
      <c r="E74" s="65"/>
      <c r="F74" s="1"/>
    </row>
    <row r="75" spans="1:6" ht="31.5" customHeight="1">
      <c r="A75" s="62" t="s">
        <v>69</v>
      </c>
      <c r="B75" s="65"/>
      <c r="C75" s="65"/>
      <c r="D75" s="62">
        <f>D77+D78+D79+D80+D81+D82+D83+D84+D85+D86</f>
        <v>161865.61</v>
      </c>
      <c r="E75" s="65"/>
      <c r="F75" s="1"/>
    </row>
    <row r="76" spans="1:6" ht="15.75" customHeight="1">
      <c r="A76" s="62" t="s">
        <v>1</v>
      </c>
      <c r="B76" s="65"/>
      <c r="C76" s="65"/>
      <c r="D76" s="62"/>
      <c r="E76" s="65"/>
      <c r="F76" s="1"/>
    </row>
    <row r="77" spans="1:6" ht="18" customHeight="1">
      <c r="A77" s="62" t="s">
        <v>70</v>
      </c>
      <c r="B77" s="65"/>
      <c r="C77" s="65"/>
      <c r="D77" s="62">
        <v>11847.83</v>
      </c>
      <c r="E77" s="65"/>
      <c r="F77" s="1"/>
    </row>
    <row r="78" spans="1:6" ht="18" customHeight="1">
      <c r="A78" s="62" t="s">
        <v>71</v>
      </c>
      <c r="B78" s="65"/>
      <c r="C78" s="65"/>
      <c r="D78" s="62"/>
      <c r="E78" s="65"/>
      <c r="F78" s="1"/>
    </row>
    <row r="79" spans="1:6" ht="18" customHeight="1">
      <c r="A79" s="62" t="s">
        <v>72</v>
      </c>
      <c r="B79" s="65"/>
      <c r="C79" s="65"/>
      <c r="D79" s="62"/>
      <c r="E79" s="65"/>
      <c r="F79" s="1"/>
    </row>
    <row r="80" spans="1:6" ht="18" customHeight="1">
      <c r="A80" s="62" t="s">
        <v>73</v>
      </c>
      <c r="B80" s="65"/>
      <c r="C80" s="65"/>
      <c r="D80" s="62">
        <v>4044.38</v>
      </c>
      <c r="E80" s="65"/>
      <c r="F80" s="1"/>
    </row>
    <row r="81" spans="1:6" ht="18" customHeight="1">
      <c r="A81" s="62" t="s">
        <v>74</v>
      </c>
      <c r="B81" s="65"/>
      <c r="C81" s="65"/>
      <c r="D81" s="62"/>
      <c r="E81" s="65"/>
      <c r="F81" s="1"/>
    </row>
    <row r="82" spans="1:6" ht="18" customHeight="1">
      <c r="A82" s="62" t="s">
        <v>75</v>
      </c>
      <c r="B82" s="65"/>
      <c r="C82" s="65"/>
      <c r="D82" s="62"/>
      <c r="E82" s="65"/>
      <c r="F82" s="1"/>
    </row>
    <row r="83" spans="1:6" ht="18" customHeight="1">
      <c r="A83" s="62" t="s">
        <v>76</v>
      </c>
      <c r="B83" s="65"/>
      <c r="C83" s="65"/>
      <c r="D83" s="62"/>
      <c r="E83" s="65"/>
      <c r="F83" s="1"/>
    </row>
    <row r="84" spans="1:6" ht="18" customHeight="1">
      <c r="A84" s="62" t="s">
        <v>77</v>
      </c>
      <c r="B84" s="65"/>
      <c r="C84" s="65"/>
      <c r="D84" s="62"/>
      <c r="E84" s="65"/>
      <c r="F84" s="1"/>
    </row>
    <row r="85" spans="1:6" ht="18" customHeight="1">
      <c r="A85" s="62" t="s">
        <v>78</v>
      </c>
      <c r="B85" s="65"/>
      <c r="C85" s="65"/>
      <c r="D85" s="62">
        <v>145973.4</v>
      </c>
      <c r="E85" s="65"/>
      <c r="F85" s="1"/>
    </row>
    <row r="86" spans="1:6" ht="18" customHeight="1">
      <c r="A86" s="62" t="s">
        <v>79</v>
      </c>
      <c r="B86" s="65"/>
      <c r="C86" s="65"/>
      <c r="D86" s="62"/>
      <c r="E86" s="65"/>
      <c r="F86" s="1"/>
    </row>
    <row r="87" spans="1:6" ht="29.25" customHeight="1">
      <c r="A87" s="62" t="s">
        <v>80</v>
      </c>
      <c r="B87" s="65"/>
      <c r="C87" s="65"/>
      <c r="D87" s="62">
        <f>D89+D90+D91+D92+D93+D94+D95+D96+D97+D98</f>
        <v>0</v>
      </c>
      <c r="E87" s="65"/>
      <c r="F87" s="1"/>
    </row>
    <row r="88" spans="1:6" ht="15.75" customHeight="1">
      <c r="A88" s="62" t="s">
        <v>1</v>
      </c>
      <c r="B88" s="65"/>
      <c r="C88" s="65"/>
      <c r="D88" s="62"/>
      <c r="E88" s="65"/>
      <c r="F88" s="1"/>
    </row>
    <row r="89" spans="1:6" ht="18" customHeight="1">
      <c r="A89" s="62" t="s">
        <v>81</v>
      </c>
      <c r="B89" s="65"/>
      <c r="C89" s="65"/>
      <c r="D89" s="62"/>
      <c r="E89" s="65"/>
      <c r="F89" s="1"/>
    </row>
    <row r="90" spans="1:6" ht="18" customHeight="1">
      <c r="A90" s="62" t="s">
        <v>82</v>
      </c>
      <c r="B90" s="65"/>
      <c r="C90" s="65"/>
      <c r="D90" s="62"/>
      <c r="E90" s="65"/>
      <c r="F90" s="1"/>
    </row>
    <row r="91" spans="1:6" ht="18" customHeight="1">
      <c r="A91" s="62" t="s">
        <v>83</v>
      </c>
      <c r="B91" s="65"/>
      <c r="C91" s="65"/>
      <c r="D91" s="62"/>
      <c r="E91" s="65"/>
      <c r="F91" s="1"/>
    </row>
    <row r="92" spans="1:6" ht="18" customHeight="1">
      <c r="A92" s="62" t="s">
        <v>84</v>
      </c>
      <c r="B92" s="65"/>
      <c r="C92" s="65"/>
      <c r="D92" s="62"/>
      <c r="E92" s="65"/>
      <c r="F92" s="1"/>
    </row>
    <row r="93" spans="1:6" ht="18" customHeight="1">
      <c r="A93" s="62" t="s">
        <v>85</v>
      </c>
      <c r="B93" s="65"/>
      <c r="C93" s="65"/>
      <c r="D93" s="62"/>
      <c r="E93" s="65"/>
      <c r="F93" s="1"/>
    </row>
    <row r="94" spans="1:6" ht="18" customHeight="1">
      <c r="A94" s="62" t="s">
        <v>86</v>
      </c>
      <c r="B94" s="65"/>
      <c r="C94" s="65"/>
      <c r="D94" s="62"/>
      <c r="E94" s="65"/>
      <c r="F94" s="1"/>
    </row>
    <row r="95" spans="1:6" ht="18" customHeight="1">
      <c r="A95" s="62" t="s">
        <v>87</v>
      </c>
      <c r="B95" s="65"/>
      <c r="C95" s="65"/>
      <c r="D95" s="62"/>
      <c r="E95" s="65"/>
      <c r="F95" s="1"/>
    </row>
    <row r="96" spans="1:6" ht="18" customHeight="1">
      <c r="A96" s="62" t="s">
        <v>88</v>
      </c>
      <c r="B96" s="65"/>
      <c r="C96" s="65"/>
      <c r="D96" s="62"/>
      <c r="E96" s="65"/>
      <c r="F96" s="1"/>
    </row>
    <row r="97" spans="1:6" ht="18" customHeight="1">
      <c r="A97" s="62" t="s">
        <v>89</v>
      </c>
      <c r="B97" s="65"/>
      <c r="C97" s="65"/>
      <c r="D97" s="62"/>
      <c r="E97" s="65"/>
      <c r="F97" s="1"/>
    </row>
    <row r="98" spans="1:6" ht="18" customHeight="1">
      <c r="A98" s="62" t="s">
        <v>90</v>
      </c>
      <c r="B98" s="65"/>
      <c r="C98" s="65"/>
      <c r="D98" s="62"/>
      <c r="E98" s="65"/>
      <c r="F98" s="1"/>
    </row>
    <row r="99" spans="1:6" ht="15.75" customHeight="1">
      <c r="A99" s="69" t="s">
        <v>91</v>
      </c>
      <c r="B99" s="65"/>
      <c r="C99" s="65"/>
      <c r="D99" s="67">
        <f>D101+D102+D117</f>
        <v>264611.04</v>
      </c>
      <c r="E99" s="68"/>
      <c r="F99" s="1"/>
    </row>
    <row r="100" spans="1:6" ht="15.75" customHeight="1">
      <c r="A100" s="62" t="s">
        <v>58</v>
      </c>
      <c r="B100" s="65"/>
      <c r="C100" s="65"/>
      <c r="D100" s="67"/>
      <c r="E100" s="68"/>
      <c r="F100" s="1"/>
    </row>
    <row r="101" spans="1:6" ht="18" customHeight="1">
      <c r="A101" s="62" t="s">
        <v>92</v>
      </c>
      <c r="B101" s="65"/>
      <c r="C101" s="65"/>
      <c r="D101" s="67"/>
      <c r="E101" s="68"/>
      <c r="F101" s="1"/>
    </row>
    <row r="102" spans="1:6" ht="31.5" customHeight="1">
      <c r="A102" s="62" t="s">
        <v>93</v>
      </c>
      <c r="B102" s="65"/>
      <c r="C102" s="65"/>
      <c r="D102" s="67">
        <f>D104+D105+D106+D107+D108+D109+D110+D111+D112+D113+D114+D115+D116</f>
        <v>264611.04</v>
      </c>
      <c r="E102" s="68"/>
      <c r="F102" s="1"/>
    </row>
    <row r="103" spans="1:6" ht="15.75" customHeight="1">
      <c r="A103" s="62" t="s">
        <v>1</v>
      </c>
      <c r="B103" s="65"/>
      <c r="C103" s="65"/>
      <c r="D103" s="67"/>
      <c r="E103" s="68"/>
      <c r="F103" s="1"/>
    </row>
    <row r="104" spans="1:6" ht="18" customHeight="1">
      <c r="A104" s="62" t="s">
        <v>94</v>
      </c>
      <c r="B104" s="65"/>
      <c r="C104" s="65"/>
      <c r="D104" s="67">
        <v>10043.68</v>
      </c>
      <c r="E104" s="68"/>
      <c r="F104" s="1"/>
    </row>
    <row r="105" spans="1:6" ht="18" customHeight="1">
      <c r="A105" s="62" t="s">
        <v>95</v>
      </c>
      <c r="B105" s="65"/>
      <c r="C105" s="65"/>
      <c r="D105" s="67">
        <v>22.04</v>
      </c>
      <c r="E105" s="68"/>
      <c r="F105" s="1"/>
    </row>
    <row r="106" spans="1:6" ht="18" customHeight="1">
      <c r="A106" s="62" t="s">
        <v>96</v>
      </c>
      <c r="B106" s="65"/>
      <c r="C106" s="65"/>
      <c r="D106" s="67"/>
      <c r="E106" s="68"/>
      <c r="F106" s="1"/>
    </row>
    <row r="107" spans="1:6" ht="18" customHeight="1">
      <c r="A107" s="62" t="s">
        <v>97</v>
      </c>
      <c r="B107" s="65"/>
      <c r="C107" s="65"/>
      <c r="D107" s="67"/>
      <c r="E107" s="68"/>
      <c r="F107" s="1"/>
    </row>
    <row r="108" spans="1:6" ht="18" customHeight="1">
      <c r="A108" s="62" t="s">
        <v>98</v>
      </c>
      <c r="B108" s="65"/>
      <c r="C108" s="65"/>
      <c r="D108" s="67">
        <v>1670.3</v>
      </c>
      <c r="E108" s="68"/>
      <c r="F108" s="1"/>
    </row>
    <row r="109" spans="1:6" ht="18" customHeight="1">
      <c r="A109" s="62" t="s">
        <v>99</v>
      </c>
      <c r="B109" s="65"/>
      <c r="C109" s="65"/>
      <c r="D109" s="67"/>
      <c r="E109" s="68"/>
      <c r="F109" s="1"/>
    </row>
    <row r="110" spans="1:6" ht="18" customHeight="1">
      <c r="A110" s="62" t="s">
        <v>100</v>
      </c>
      <c r="B110" s="65"/>
      <c r="C110" s="65"/>
      <c r="D110" s="67"/>
      <c r="E110" s="68"/>
      <c r="F110" s="1"/>
    </row>
    <row r="111" spans="1:6" ht="18" customHeight="1">
      <c r="A111" s="62" t="s">
        <v>101</v>
      </c>
      <c r="B111" s="65"/>
      <c r="C111" s="65"/>
      <c r="D111" s="67"/>
      <c r="E111" s="68"/>
      <c r="F111" s="1"/>
    </row>
    <row r="112" spans="1:6" ht="18" customHeight="1">
      <c r="A112" s="62" t="s">
        <v>102</v>
      </c>
      <c r="B112" s="65"/>
      <c r="C112" s="65"/>
      <c r="D112" s="67"/>
      <c r="E112" s="68"/>
      <c r="F112" s="1"/>
    </row>
    <row r="113" spans="1:6" ht="18" customHeight="1">
      <c r="A113" s="62" t="s">
        <v>103</v>
      </c>
      <c r="B113" s="65"/>
      <c r="C113" s="65"/>
      <c r="D113" s="67">
        <v>15314</v>
      </c>
      <c r="E113" s="68"/>
      <c r="F113" s="1"/>
    </row>
    <row r="114" spans="1:6" ht="18" customHeight="1">
      <c r="A114" s="62" t="s">
        <v>104</v>
      </c>
      <c r="B114" s="65"/>
      <c r="C114" s="65"/>
      <c r="D114" s="67"/>
      <c r="E114" s="68"/>
      <c r="F114" s="1"/>
    </row>
    <row r="115" spans="1:6" ht="18" customHeight="1">
      <c r="A115" s="62" t="s">
        <v>105</v>
      </c>
      <c r="B115" s="65"/>
      <c r="C115" s="65"/>
      <c r="D115" s="67">
        <v>239012.02</v>
      </c>
      <c r="E115" s="68"/>
      <c r="F115" s="1"/>
    </row>
    <row r="116" spans="1:6" ht="18" customHeight="1">
      <c r="A116" s="62" t="s">
        <v>106</v>
      </c>
      <c r="B116" s="65"/>
      <c r="C116" s="65"/>
      <c r="D116" s="67">
        <v>-1451</v>
      </c>
      <c r="E116" s="68"/>
      <c r="F116" s="1"/>
    </row>
    <row r="117" spans="1:6" ht="44.25" customHeight="1">
      <c r="A117" s="62" t="s">
        <v>107</v>
      </c>
      <c r="B117" s="65"/>
      <c r="C117" s="65"/>
      <c r="D117" s="62">
        <f>D119+D120+D121+D122+D123+D124+D125+D126+D127+D128+D129+D130+D131</f>
        <v>0</v>
      </c>
      <c r="E117" s="65"/>
      <c r="F117" s="1"/>
    </row>
    <row r="118" spans="1:6" ht="15.75" customHeight="1">
      <c r="A118" s="62" t="s">
        <v>1</v>
      </c>
      <c r="B118" s="65"/>
      <c r="C118" s="65"/>
      <c r="D118" s="62"/>
      <c r="E118" s="65"/>
      <c r="F118" s="1"/>
    </row>
    <row r="119" spans="1:6" ht="18" customHeight="1">
      <c r="A119" s="62" t="s">
        <v>108</v>
      </c>
      <c r="B119" s="65"/>
      <c r="C119" s="65"/>
      <c r="D119" s="62"/>
      <c r="E119" s="65"/>
      <c r="F119" s="1"/>
    </row>
    <row r="120" spans="1:6" ht="18" customHeight="1">
      <c r="A120" s="62" t="s">
        <v>109</v>
      </c>
      <c r="B120" s="65"/>
      <c r="C120" s="65"/>
      <c r="D120" s="62"/>
      <c r="E120" s="65"/>
      <c r="F120" s="1"/>
    </row>
    <row r="121" spans="1:6" ht="18" customHeight="1">
      <c r="A121" s="62" t="s">
        <v>110</v>
      </c>
      <c r="B121" s="65"/>
      <c r="C121" s="65"/>
      <c r="D121" s="62"/>
      <c r="E121" s="65"/>
      <c r="F121" s="1"/>
    </row>
    <row r="122" spans="1:6" ht="18" customHeight="1">
      <c r="A122" s="62" t="s">
        <v>111</v>
      </c>
      <c r="B122" s="65"/>
      <c r="C122" s="65"/>
      <c r="D122" s="62"/>
      <c r="E122" s="65"/>
      <c r="F122" s="1"/>
    </row>
    <row r="123" spans="1:6" ht="18" customHeight="1">
      <c r="A123" s="62" t="s">
        <v>112</v>
      </c>
      <c r="B123" s="65"/>
      <c r="C123" s="65"/>
      <c r="D123" s="62"/>
      <c r="E123" s="65"/>
      <c r="F123" s="1"/>
    </row>
    <row r="124" spans="1:6" ht="18" customHeight="1">
      <c r="A124" s="62" t="s">
        <v>113</v>
      </c>
      <c r="B124" s="65"/>
      <c r="C124" s="65"/>
      <c r="D124" s="62"/>
      <c r="E124" s="65"/>
      <c r="F124" s="1"/>
    </row>
    <row r="125" spans="1:6" ht="18" customHeight="1">
      <c r="A125" s="62" t="s">
        <v>114</v>
      </c>
      <c r="B125" s="65"/>
      <c r="C125" s="65"/>
      <c r="D125" s="62"/>
      <c r="E125" s="65"/>
      <c r="F125" s="1"/>
    </row>
    <row r="126" spans="1:6" ht="18" customHeight="1">
      <c r="A126" s="62" t="s">
        <v>115</v>
      </c>
      <c r="B126" s="65"/>
      <c r="C126" s="65"/>
      <c r="D126" s="62"/>
      <c r="E126" s="65"/>
      <c r="F126" s="1"/>
    </row>
    <row r="127" spans="1:6" ht="18" customHeight="1">
      <c r="A127" s="62" t="s">
        <v>116</v>
      </c>
      <c r="B127" s="65"/>
      <c r="C127" s="65"/>
      <c r="D127" s="62"/>
      <c r="E127" s="65"/>
      <c r="F127" s="1"/>
    </row>
    <row r="128" spans="1:6" ht="18" customHeight="1">
      <c r="A128" s="62" t="s">
        <v>117</v>
      </c>
      <c r="B128" s="65"/>
      <c r="C128" s="65"/>
      <c r="D128" s="62"/>
      <c r="E128" s="65"/>
      <c r="F128" s="1"/>
    </row>
    <row r="129" spans="1:6" ht="18" customHeight="1">
      <c r="A129" s="62" t="s">
        <v>118</v>
      </c>
      <c r="B129" s="65"/>
      <c r="C129" s="65"/>
      <c r="D129" s="62"/>
      <c r="E129" s="65"/>
      <c r="F129" s="1"/>
    </row>
    <row r="130" spans="1:6" ht="18" customHeight="1">
      <c r="A130" s="62" t="s">
        <v>119</v>
      </c>
      <c r="B130" s="65"/>
      <c r="C130" s="65"/>
      <c r="D130" s="62"/>
      <c r="E130" s="65"/>
      <c r="F130" s="1"/>
    </row>
    <row r="131" spans="1:6" ht="18" customHeight="1">
      <c r="A131" s="62" t="s">
        <v>120</v>
      </c>
      <c r="B131" s="65"/>
      <c r="C131" s="65"/>
      <c r="D131" s="62"/>
      <c r="E131" s="65"/>
      <c r="F131" s="1"/>
    </row>
    <row r="132" spans="1:6" ht="15.75">
      <c r="A132" s="1"/>
      <c r="B132" s="1"/>
      <c r="C132" s="1"/>
      <c r="D132" s="1"/>
      <c r="E132" s="1"/>
      <c r="F132" s="1"/>
    </row>
    <row r="133" spans="1:6" ht="15.75">
      <c r="A133" s="1" t="s">
        <v>121</v>
      </c>
      <c r="B133" s="1"/>
      <c r="C133" s="1"/>
      <c r="D133" s="1"/>
      <c r="E133" s="1"/>
      <c r="F133" s="1"/>
    </row>
    <row r="134" spans="1:6" ht="15.75">
      <c r="A134" s="1"/>
      <c r="B134" s="1"/>
      <c r="C134" s="1"/>
      <c r="D134" s="1"/>
      <c r="E134" s="1"/>
      <c r="F134" s="1"/>
    </row>
    <row r="135" spans="1:6" ht="15.75">
      <c r="A135" s="64" t="s">
        <v>0</v>
      </c>
      <c r="B135" s="66" t="s">
        <v>122</v>
      </c>
      <c r="C135" s="64" t="s">
        <v>2</v>
      </c>
      <c r="D135" s="64" t="s">
        <v>3</v>
      </c>
      <c r="E135" s="64"/>
      <c r="F135" s="1"/>
    </row>
    <row r="136" spans="1:6" ht="63">
      <c r="A136" s="64"/>
      <c r="B136" s="66"/>
      <c r="C136" s="64"/>
      <c r="D136" s="2" t="s">
        <v>21</v>
      </c>
      <c r="E136" s="2" t="s">
        <v>4</v>
      </c>
      <c r="F136" s="1"/>
    </row>
    <row r="137" spans="1:6" ht="15.75">
      <c r="A137" s="2">
        <v>1</v>
      </c>
      <c r="B137" s="2">
        <v>2</v>
      </c>
      <c r="C137" s="2">
        <v>3</v>
      </c>
      <c r="D137" s="2">
        <v>4</v>
      </c>
      <c r="E137" s="2">
        <v>5</v>
      </c>
      <c r="F137" s="1"/>
    </row>
    <row r="138" spans="1:6" ht="31.5">
      <c r="A138" s="3" t="s">
        <v>5</v>
      </c>
      <c r="B138" s="2" t="s">
        <v>6</v>
      </c>
      <c r="C138" s="3">
        <v>22898.94</v>
      </c>
      <c r="D138" s="3">
        <f>C138</f>
        <v>22898.94</v>
      </c>
      <c r="E138" s="3"/>
      <c r="F138" s="1"/>
    </row>
    <row r="139" spans="1:6" ht="15.75">
      <c r="A139" s="3" t="s">
        <v>1</v>
      </c>
      <c r="B139" s="2"/>
      <c r="C139" s="3"/>
      <c r="D139" s="3"/>
      <c r="E139" s="3"/>
      <c r="F139" s="1"/>
    </row>
    <row r="140" spans="1:6" ht="47.25">
      <c r="A140" s="3" t="s">
        <v>222</v>
      </c>
      <c r="B140" s="2" t="s">
        <v>216</v>
      </c>
      <c r="C140" s="58">
        <v>0</v>
      </c>
      <c r="D140" s="58">
        <v>0</v>
      </c>
      <c r="E140" s="3"/>
      <c r="F140" s="1"/>
    </row>
    <row r="141" spans="1:6" ht="15.75">
      <c r="A141" s="3" t="s">
        <v>7</v>
      </c>
      <c r="B141" s="2" t="s">
        <v>6</v>
      </c>
      <c r="C141" s="20">
        <v>11593287</v>
      </c>
      <c r="D141" s="23">
        <f>C141</f>
        <v>11593287</v>
      </c>
      <c r="E141" s="3"/>
      <c r="F141" s="1"/>
    </row>
    <row r="142" spans="1:6" ht="15.75">
      <c r="A142" s="3" t="s">
        <v>1</v>
      </c>
      <c r="B142" s="2" t="s">
        <v>6</v>
      </c>
      <c r="C142" s="3"/>
      <c r="D142" s="23"/>
      <c r="E142" s="3"/>
      <c r="F142" s="1"/>
    </row>
    <row r="143" spans="1:6" ht="31.5">
      <c r="A143" s="3" t="s">
        <v>8</v>
      </c>
      <c r="B143" s="2" t="s">
        <v>6</v>
      </c>
      <c r="C143" s="21">
        <v>11520800</v>
      </c>
      <c r="D143" s="23">
        <f aca="true" t="shared" si="0" ref="D143:D177">C143</f>
        <v>11520800</v>
      </c>
      <c r="E143" s="3"/>
      <c r="F143" s="1"/>
    </row>
    <row r="144" spans="1:6" ht="15.75">
      <c r="A144" s="3" t="s">
        <v>9</v>
      </c>
      <c r="B144" s="3"/>
      <c r="C144" s="21">
        <v>69487</v>
      </c>
      <c r="D144" s="23">
        <f t="shared" si="0"/>
        <v>69487</v>
      </c>
      <c r="E144" s="3"/>
      <c r="F144" s="1"/>
    </row>
    <row r="145" spans="1:6" ht="15.75">
      <c r="A145" s="3" t="s">
        <v>10</v>
      </c>
      <c r="B145" s="3"/>
      <c r="C145" s="21">
        <v>0</v>
      </c>
      <c r="D145" s="23">
        <f t="shared" si="0"/>
        <v>0</v>
      </c>
      <c r="E145" s="3"/>
      <c r="F145" s="1"/>
    </row>
    <row r="146" spans="1:6" ht="94.5">
      <c r="A146" s="3" t="s">
        <v>123</v>
      </c>
      <c r="B146" s="2" t="s">
        <v>6</v>
      </c>
      <c r="C146" s="21">
        <v>0</v>
      </c>
      <c r="D146" s="23">
        <f t="shared" si="0"/>
        <v>0</v>
      </c>
      <c r="E146" s="3"/>
      <c r="F146" s="1"/>
    </row>
    <row r="147" spans="1:6" ht="15.75">
      <c r="A147" s="3" t="s">
        <v>1</v>
      </c>
      <c r="B147" s="2" t="s">
        <v>6</v>
      </c>
      <c r="C147" s="21">
        <v>0</v>
      </c>
      <c r="D147" s="23">
        <f t="shared" si="0"/>
        <v>0</v>
      </c>
      <c r="E147" s="3"/>
      <c r="F147" s="1"/>
    </row>
    <row r="148" spans="1:6" ht="15.75">
      <c r="A148" s="3" t="s">
        <v>124</v>
      </c>
      <c r="B148" s="2" t="s">
        <v>6</v>
      </c>
      <c r="C148" s="3"/>
      <c r="D148" s="23"/>
      <c r="E148" s="3"/>
      <c r="F148" s="1"/>
    </row>
    <row r="149" spans="1:6" ht="15.75">
      <c r="A149" s="3" t="s">
        <v>125</v>
      </c>
      <c r="B149" s="2" t="s">
        <v>6</v>
      </c>
      <c r="C149" s="3"/>
      <c r="D149" s="23"/>
      <c r="E149" s="3"/>
      <c r="F149" s="1"/>
    </row>
    <row r="150" spans="1:6" ht="31.5">
      <c r="A150" s="3" t="s">
        <v>11</v>
      </c>
      <c r="B150" s="2" t="s">
        <v>6</v>
      </c>
      <c r="C150" s="21">
        <v>3000</v>
      </c>
      <c r="D150" s="23">
        <f t="shared" si="0"/>
        <v>3000</v>
      </c>
      <c r="E150" s="3"/>
      <c r="F150" s="1"/>
    </row>
    <row r="151" spans="1:6" ht="15.75">
      <c r="A151" s="3" t="s">
        <v>1</v>
      </c>
      <c r="B151" s="2" t="s">
        <v>6</v>
      </c>
      <c r="C151" s="3"/>
      <c r="D151" s="23"/>
      <c r="E151" s="3"/>
      <c r="F151" s="1"/>
    </row>
    <row r="152" spans="1:6" ht="31.5">
      <c r="A152" s="3" t="s">
        <v>12</v>
      </c>
      <c r="B152" s="2" t="s">
        <v>6</v>
      </c>
      <c r="C152" s="3"/>
      <c r="D152" s="23"/>
      <c r="E152" s="3"/>
      <c r="F152" s="1"/>
    </row>
    <row r="153" spans="1:6" ht="15.75">
      <c r="A153" s="3" t="s">
        <v>13</v>
      </c>
      <c r="B153" s="2">
        <v>900</v>
      </c>
      <c r="C153" s="22">
        <v>11616185.94</v>
      </c>
      <c r="D153" s="23">
        <f t="shared" si="0"/>
        <v>11616185.94</v>
      </c>
      <c r="E153" s="3"/>
      <c r="F153" s="1"/>
    </row>
    <row r="154" spans="1:6" ht="15.75">
      <c r="A154" s="3" t="s">
        <v>1</v>
      </c>
      <c r="B154" s="3"/>
      <c r="C154" s="3"/>
      <c r="D154" s="23"/>
      <c r="E154" s="3"/>
      <c r="F154" s="1"/>
    </row>
    <row r="155" spans="1:6" ht="31.5">
      <c r="A155" s="3" t="s">
        <v>14</v>
      </c>
      <c r="B155" s="2">
        <v>210</v>
      </c>
      <c r="C155" s="21">
        <v>8640934.42</v>
      </c>
      <c r="D155" s="23">
        <f t="shared" si="0"/>
        <v>8640934.42</v>
      </c>
      <c r="E155" s="3"/>
      <c r="F155" s="1"/>
    </row>
    <row r="156" spans="1:6" ht="15.75">
      <c r="A156" s="3" t="s">
        <v>58</v>
      </c>
      <c r="B156" s="3"/>
      <c r="C156" s="3"/>
      <c r="D156" s="23"/>
      <c r="E156" s="3"/>
      <c r="F156" s="1"/>
    </row>
    <row r="157" spans="1:6" ht="15.75">
      <c r="A157" s="3" t="s">
        <v>126</v>
      </c>
      <c r="B157" s="2">
        <v>211</v>
      </c>
      <c r="C157" s="56">
        <v>6637416.86</v>
      </c>
      <c r="D157" s="23">
        <f t="shared" si="0"/>
        <v>6637416.86</v>
      </c>
      <c r="E157" s="3"/>
      <c r="F157" s="1"/>
    </row>
    <row r="158" spans="1:6" ht="15.75">
      <c r="A158" s="3" t="s">
        <v>127</v>
      </c>
      <c r="B158" s="2">
        <v>212</v>
      </c>
      <c r="C158" s="56">
        <v>88200</v>
      </c>
      <c r="D158" s="23">
        <f t="shared" si="0"/>
        <v>88200</v>
      </c>
      <c r="E158" s="3"/>
      <c r="F158" s="1"/>
    </row>
    <row r="159" spans="1:6" ht="31.5">
      <c r="A159" s="3" t="s">
        <v>128</v>
      </c>
      <c r="B159" s="2">
        <v>213</v>
      </c>
      <c r="C159" s="56">
        <v>1915317.56</v>
      </c>
      <c r="D159" s="23">
        <f t="shared" si="0"/>
        <v>1915317.56</v>
      </c>
      <c r="E159" s="3"/>
      <c r="F159" s="1"/>
    </row>
    <row r="160" spans="1:6" ht="15.75">
      <c r="A160" s="3" t="s">
        <v>15</v>
      </c>
      <c r="B160" s="2">
        <v>220</v>
      </c>
      <c r="C160" s="57">
        <v>1427564.52</v>
      </c>
      <c r="D160" s="23">
        <f t="shared" si="0"/>
        <v>1427564.52</v>
      </c>
      <c r="E160" s="3"/>
      <c r="F160" s="1"/>
    </row>
    <row r="161" spans="1:6" ht="15.75">
      <c r="A161" s="3" t="s">
        <v>58</v>
      </c>
      <c r="B161" s="3"/>
      <c r="C161" s="55">
        <v>0</v>
      </c>
      <c r="D161" s="23">
        <f t="shared" si="0"/>
        <v>0</v>
      </c>
      <c r="E161" s="3"/>
      <c r="F161" s="1"/>
    </row>
    <row r="162" spans="1:6" ht="15.75">
      <c r="A162" s="3" t="s">
        <v>129</v>
      </c>
      <c r="B162" s="2">
        <v>221</v>
      </c>
      <c r="C162" s="56">
        <v>40294</v>
      </c>
      <c r="D162" s="23">
        <f t="shared" si="0"/>
        <v>40294</v>
      </c>
      <c r="E162" s="3"/>
      <c r="F162" s="1"/>
    </row>
    <row r="163" spans="1:6" ht="15.75">
      <c r="A163" s="3" t="s">
        <v>130</v>
      </c>
      <c r="B163" s="2">
        <v>222</v>
      </c>
      <c r="C163" s="56">
        <v>5900.1</v>
      </c>
      <c r="D163" s="23">
        <f t="shared" si="0"/>
        <v>5900.1</v>
      </c>
      <c r="E163" s="3"/>
      <c r="F163" s="1"/>
    </row>
    <row r="164" spans="1:6" ht="15.75">
      <c r="A164" s="3" t="s">
        <v>131</v>
      </c>
      <c r="B164" s="2">
        <v>223</v>
      </c>
      <c r="C164" s="56">
        <v>943100</v>
      </c>
      <c r="D164" s="23">
        <f t="shared" si="0"/>
        <v>943100</v>
      </c>
      <c r="E164" s="3"/>
      <c r="F164" s="1"/>
    </row>
    <row r="165" spans="1:6" ht="31.5">
      <c r="A165" s="3" t="s">
        <v>16</v>
      </c>
      <c r="B165" s="2">
        <v>224</v>
      </c>
      <c r="C165" s="56">
        <v>0</v>
      </c>
      <c r="D165" s="23">
        <f t="shared" si="0"/>
        <v>0</v>
      </c>
      <c r="E165" s="3"/>
      <c r="F165" s="1"/>
    </row>
    <row r="166" spans="1:6" ht="31.5">
      <c r="A166" s="3" t="s">
        <v>132</v>
      </c>
      <c r="B166" s="2">
        <v>225</v>
      </c>
      <c r="C166" s="56">
        <v>272185.73</v>
      </c>
      <c r="D166" s="23">
        <f t="shared" si="0"/>
        <v>272185.73</v>
      </c>
      <c r="E166" s="3"/>
      <c r="F166" s="1"/>
    </row>
    <row r="167" spans="1:6" ht="15.75">
      <c r="A167" s="3" t="s">
        <v>22</v>
      </c>
      <c r="B167" s="2">
        <v>226</v>
      </c>
      <c r="C167" s="56">
        <v>166084.69</v>
      </c>
      <c r="D167" s="23">
        <f t="shared" si="0"/>
        <v>166084.69</v>
      </c>
      <c r="E167" s="3"/>
      <c r="F167" s="1"/>
    </row>
    <row r="168" spans="1:6" ht="15.75">
      <c r="A168" s="3" t="s">
        <v>133</v>
      </c>
      <c r="B168" s="2">
        <v>290</v>
      </c>
      <c r="C168" s="57">
        <v>240587</v>
      </c>
      <c r="D168" s="23">
        <f t="shared" si="0"/>
        <v>240587</v>
      </c>
      <c r="E168" s="3"/>
      <c r="F168" s="1"/>
    </row>
    <row r="169" spans="1:6" ht="31.5">
      <c r="A169" s="3" t="s">
        <v>17</v>
      </c>
      <c r="B169" s="2">
        <v>300</v>
      </c>
      <c r="C169" s="57">
        <v>1307100</v>
      </c>
      <c r="D169" s="23">
        <f t="shared" si="0"/>
        <v>1307100</v>
      </c>
      <c r="E169" s="3"/>
      <c r="F169" s="1"/>
    </row>
    <row r="170" spans="1:6" ht="15.75">
      <c r="A170" s="3" t="s">
        <v>58</v>
      </c>
      <c r="B170" s="3"/>
      <c r="C170" s="55">
        <v>0</v>
      </c>
      <c r="D170" s="23">
        <f t="shared" si="0"/>
        <v>0</v>
      </c>
      <c r="E170" s="3"/>
      <c r="F170" s="1"/>
    </row>
    <row r="171" spans="1:6" ht="31.5">
      <c r="A171" s="3" t="s">
        <v>134</v>
      </c>
      <c r="B171" s="2">
        <v>310</v>
      </c>
      <c r="C171" s="56">
        <v>17500</v>
      </c>
      <c r="D171" s="23">
        <f t="shared" si="0"/>
        <v>17500</v>
      </c>
      <c r="E171" s="3"/>
      <c r="F171" s="1"/>
    </row>
    <row r="172" spans="1:6" ht="31.5">
      <c r="A172" s="3" t="s">
        <v>135</v>
      </c>
      <c r="B172" s="2">
        <v>320</v>
      </c>
      <c r="C172" s="56">
        <v>0</v>
      </c>
      <c r="D172" s="23">
        <f t="shared" si="0"/>
        <v>0</v>
      </c>
      <c r="E172" s="3"/>
      <c r="F172" s="1"/>
    </row>
    <row r="173" spans="1:6" ht="31.5">
      <c r="A173" s="3" t="s">
        <v>136</v>
      </c>
      <c r="B173" s="2">
        <v>330</v>
      </c>
      <c r="C173" s="56">
        <v>0</v>
      </c>
      <c r="D173" s="23">
        <f t="shared" si="0"/>
        <v>0</v>
      </c>
      <c r="E173" s="3"/>
      <c r="F173" s="1"/>
    </row>
    <row r="174" spans="1:6" ht="31.5">
      <c r="A174" s="3" t="s">
        <v>137</v>
      </c>
      <c r="B174" s="2">
        <v>340</v>
      </c>
      <c r="C174" s="56">
        <v>1289600</v>
      </c>
      <c r="D174" s="23">
        <f t="shared" si="0"/>
        <v>1289600</v>
      </c>
      <c r="E174" s="3"/>
      <c r="F174" s="1"/>
    </row>
    <row r="175" spans="1:6" ht="31.5">
      <c r="A175" s="3" t="s">
        <v>138</v>
      </c>
      <c r="B175" s="2">
        <v>500</v>
      </c>
      <c r="C175" s="57">
        <v>0</v>
      </c>
      <c r="D175" s="23">
        <f t="shared" si="0"/>
        <v>0</v>
      </c>
      <c r="E175" s="3"/>
      <c r="F175" s="1"/>
    </row>
    <row r="176" spans="1:6" ht="15.75">
      <c r="A176" s="3" t="s">
        <v>58</v>
      </c>
      <c r="B176" s="3"/>
      <c r="C176" s="3"/>
      <c r="D176" s="23"/>
      <c r="E176" s="3"/>
      <c r="F176" s="1"/>
    </row>
    <row r="177" spans="1:6" ht="47.25">
      <c r="A177" s="3" t="s">
        <v>139</v>
      </c>
      <c r="B177" s="2">
        <v>520</v>
      </c>
      <c r="C177" s="23">
        <v>0</v>
      </c>
      <c r="D177" s="23">
        <f t="shared" si="0"/>
        <v>0</v>
      </c>
      <c r="E177" s="3"/>
      <c r="F177" s="1"/>
    </row>
    <row r="178" spans="1:6" ht="47.25">
      <c r="A178" s="3" t="s">
        <v>18</v>
      </c>
      <c r="B178" s="3"/>
      <c r="C178" s="3"/>
      <c r="D178" s="3"/>
      <c r="E178" s="3"/>
      <c r="F178" s="1"/>
    </row>
    <row r="179" spans="1:6" ht="15.75">
      <c r="A179" s="3" t="s">
        <v>19</v>
      </c>
      <c r="B179" s="64" t="s">
        <v>6</v>
      </c>
      <c r="C179" s="62"/>
      <c r="D179" s="62"/>
      <c r="E179" s="62"/>
      <c r="F179" s="1"/>
    </row>
    <row r="180" spans="1:6" ht="15.75">
      <c r="A180" s="3" t="s">
        <v>20</v>
      </c>
      <c r="B180" s="64"/>
      <c r="C180" s="62"/>
      <c r="D180" s="62"/>
      <c r="E180" s="62"/>
      <c r="F180" s="1"/>
    </row>
    <row r="181" spans="1:6" ht="15.75">
      <c r="A181" s="1"/>
      <c r="B181" s="1"/>
      <c r="C181" s="1"/>
      <c r="D181" s="1"/>
      <c r="E181" s="1"/>
      <c r="F181" s="1"/>
    </row>
    <row r="182" spans="1:6" ht="15.75">
      <c r="A182" s="1" t="s">
        <v>140</v>
      </c>
      <c r="B182" s="1"/>
      <c r="C182" s="1"/>
      <c r="D182" s="1"/>
      <c r="E182" s="1"/>
      <c r="F182" s="1"/>
    </row>
    <row r="183" spans="1:6" ht="15.75">
      <c r="A183" s="1" t="s">
        <v>141</v>
      </c>
      <c r="B183" s="1"/>
      <c r="C183" s="1"/>
      <c r="D183" s="1" t="s">
        <v>208</v>
      </c>
      <c r="E183" s="1"/>
      <c r="F183" s="1"/>
    </row>
    <row r="184" spans="1:6" ht="15.75">
      <c r="A184" s="63" t="s">
        <v>142</v>
      </c>
      <c r="B184" s="63"/>
      <c r="C184" s="63"/>
      <c r="D184" s="1"/>
      <c r="E184" s="1"/>
      <c r="F184" s="1"/>
    </row>
    <row r="185" spans="1:6" ht="15.75">
      <c r="A185" s="1"/>
      <c r="B185" s="1"/>
      <c r="C185" s="1"/>
      <c r="D185" s="1"/>
      <c r="E185" s="1"/>
      <c r="F185" s="1"/>
    </row>
    <row r="186" spans="1:6" ht="15.75">
      <c r="A186" s="1" t="s">
        <v>143</v>
      </c>
      <c r="B186" s="1"/>
      <c r="C186" s="1"/>
      <c r="D186" s="1"/>
      <c r="E186" s="1"/>
      <c r="F186" s="1"/>
    </row>
    <row r="187" spans="1:6" ht="15.75">
      <c r="A187" s="1" t="s">
        <v>144</v>
      </c>
      <c r="B187" s="1"/>
      <c r="C187" s="1"/>
      <c r="D187" s="1" t="s">
        <v>209</v>
      </c>
      <c r="E187" s="1"/>
      <c r="F187" s="1"/>
    </row>
    <row r="188" spans="1:6" ht="15.75">
      <c r="A188" s="63" t="s">
        <v>142</v>
      </c>
      <c r="B188" s="63"/>
      <c r="C188" s="63"/>
      <c r="D188" s="1"/>
      <c r="E188" s="1"/>
      <c r="F188" s="1"/>
    </row>
    <row r="189" spans="1:6" ht="15.75">
      <c r="A189" s="1"/>
      <c r="B189" s="1"/>
      <c r="C189" s="1"/>
      <c r="D189" s="1"/>
      <c r="E189" s="1"/>
      <c r="F189" s="1"/>
    </row>
    <row r="190" spans="1:6" ht="15.75">
      <c r="A190" s="1" t="s">
        <v>145</v>
      </c>
      <c r="B190" s="1"/>
      <c r="C190" s="1"/>
      <c r="D190" s="1"/>
      <c r="E190" s="1"/>
      <c r="F190" s="1"/>
    </row>
    <row r="191" spans="1:6" ht="15.75">
      <c r="A191" s="1" t="s">
        <v>146</v>
      </c>
      <c r="B191" s="1"/>
      <c r="C191" s="1"/>
      <c r="D191" s="1" t="s">
        <v>210</v>
      </c>
      <c r="E191" s="1"/>
      <c r="F191" s="1"/>
    </row>
    <row r="192" spans="1:6" ht="15.75">
      <c r="A192" s="63" t="s">
        <v>142</v>
      </c>
      <c r="B192" s="63"/>
      <c r="C192" s="63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 t="s">
        <v>147</v>
      </c>
      <c r="B194" s="1"/>
      <c r="C194" s="1"/>
      <c r="D194" s="1"/>
      <c r="E194" s="1"/>
      <c r="F194" s="1"/>
    </row>
    <row r="195" spans="1:6" ht="15.75">
      <c r="A195" s="51" t="s">
        <v>196</v>
      </c>
      <c r="B195" s="51" t="s">
        <v>211</v>
      </c>
      <c r="C195" s="51"/>
      <c r="D195" s="1" t="s">
        <v>219</v>
      </c>
      <c r="E195" s="1"/>
      <c r="F195" s="1"/>
    </row>
    <row r="196" spans="1:6" ht="15.75">
      <c r="A196" s="63" t="s">
        <v>142</v>
      </c>
      <c r="B196" s="63"/>
      <c r="C196" s="63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1:6" ht="15">
      <c r="A199" s="4"/>
      <c r="B199" s="4"/>
      <c r="C199" s="4"/>
      <c r="D199" s="4"/>
      <c r="E199" s="4"/>
      <c r="F199" s="4"/>
    </row>
    <row r="200" spans="1:6" ht="15">
      <c r="A200" s="4"/>
      <c r="B200" s="4"/>
      <c r="C200" s="4"/>
      <c r="D200" s="4"/>
      <c r="E200" s="4"/>
      <c r="F200" s="4"/>
    </row>
  </sheetData>
  <sheetProtection/>
  <mergeCells count="185">
    <mergeCell ref="D11:F11"/>
    <mergeCell ref="D12:E12"/>
    <mergeCell ref="D13:F13"/>
    <mergeCell ref="D14:F14"/>
    <mergeCell ref="D1:F1"/>
    <mergeCell ref="D7:F7"/>
    <mergeCell ref="D9:F9"/>
    <mergeCell ref="D10:F10"/>
    <mergeCell ref="A24:A25"/>
    <mergeCell ref="B24:B25"/>
    <mergeCell ref="C24:C25"/>
    <mergeCell ref="A26:C30"/>
    <mergeCell ref="D16:F16"/>
    <mergeCell ref="A19:D19"/>
    <mergeCell ref="A20:D20"/>
    <mergeCell ref="A21:A22"/>
    <mergeCell ref="B21:B22"/>
    <mergeCell ref="C21:C22"/>
    <mergeCell ref="A34:C34"/>
    <mergeCell ref="E34:F34"/>
    <mergeCell ref="A58:C58"/>
    <mergeCell ref="D58:E58"/>
    <mergeCell ref="E26:E27"/>
    <mergeCell ref="A31:C31"/>
    <mergeCell ref="A32:C32"/>
    <mergeCell ref="A33:C33"/>
    <mergeCell ref="E33:F33"/>
    <mergeCell ref="A61:C61"/>
    <mergeCell ref="D61:E61"/>
    <mergeCell ref="A62:C62"/>
    <mergeCell ref="D62:E62"/>
    <mergeCell ref="A59:C59"/>
    <mergeCell ref="D59:E59"/>
    <mergeCell ref="A60:C60"/>
    <mergeCell ref="D60:E60"/>
    <mergeCell ref="A65:C65"/>
    <mergeCell ref="D65:E65"/>
    <mergeCell ref="A66:C66"/>
    <mergeCell ref="D66:E66"/>
    <mergeCell ref="A63:C63"/>
    <mergeCell ref="D63:E63"/>
    <mergeCell ref="A64:C64"/>
    <mergeCell ref="D64:E64"/>
    <mergeCell ref="A69:C69"/>
    <mergeCell ref="D69:E69"/>
    <mergeCell ref="A70:C70"/>
    <mergeCell ref="D70:E70"/>
    <mergeCell ref="A67:C67"/>
    <mergeCell ref="D67:E67"/>
    <mergeCell ref="A68:C68"/>
    <mergeCell ref="D68:E68"/>
    <mergeCell ref="A73:C73"/>
    <mergeCell ref="D73:E73"/>
    <mergeCell ref="A74:C74"/>
    <mergeCell ref="D74:E74"/>
    <mergeCell ref="A71:C71"/>
    <mergeCell ref="D71:E71"/>
    <mergeCell ref="A72:C72"/>
    <mergeCell ref="D72:E72"/>
    <mergeCell ref="A77:C77"/>
    <mergeCell ref="D77:E77"/>
    <mergeCell ref="A78:C78"/>
    <mergeCell ref="D78:E78"/>
    <mergeCell ref="A75:C75"/>
    <mergeCell ref="D75:E75"/>
    <mergeCell ref="A76:C76"/>
    <mergeCell ref="D76:E76"/>
    <mergeCell ref="A81:C81"/>
    <mergeCell ref="D81:E81"/>
    <mergeCell ref="A82:C82"/>
    <mergeCell ref="D82:E82"/>
    <mergeCell ref="A79:C79"/>
    <mergeCell ref="D79:E79"/>
    <mergeCell ref="A80:C80"/>
    <mergeCell ref="D80:E80"/>
    <mergeCell ref="A85:C85"/>
    <mergeCell ref="D85:E85"/>
    <mergeCell ref="A86:C86"/>
    <mergeCell ref="D86:E86"/>
    <mergeCell ref="A83:C83"/>
    <mergeCell ref="D83:E83"/>
    <mergeCell ref="A84:C84"/>
    <mergeCell ref="D84:E84"/>
    <mergeCell ref="A89:C89"/>
    <mergeCell ref="D89:E89"/>
    <mergeCell ref="A90:C90"/>
    <mergeCell ref="D90:E90"/>
    <mergeCell ref="A87:C87"/>
    <mergeCell ref="D87:E87"/>
    <mergeCell ref="A88:C88"/>
    <mergeCell ref="D88:E88"/>
    <mergeCell ref="A93:C93"/>
    <mergeCell ref="D93:E93"/>
    <mergeCell ref="A94:C94"/>
    <mergeCell ref="D94:E94"/>
    <mergeCell ref="A91:C91"/>
    <mergeCell ref="D91:E91"/>
    <mergeCell ref="A92:C92"/>
    <mergeCell ref="D92:E92"/>
    <mergeCell ref="A97:C97"/>
    <mergeCell ref="D97:E97"/>
    <mergeCell ref="A98:C98"/>
    <mergeCell ref="D98:E98"/>
    <mergeCell ref="A95:C95"/>
    <mergeCell ref="D95:E95"/>
    <mergeCell ref="A96:C96"/>
    <mergeCell ref="D96:E96"/>
    <mergeCell ref="A101:C101"/>
    <mergeCell ref="D101:E101"/>
    <mergeCell ref="A102:C102"/>
    <mergeCell ref="D102:E102"/>
    <mergeCell ref="A99:C99"/>
    <mergeCell ref="D99:E99"/>
    <mergeCell ref="A100:C100"/>
    <mergeCell ref="D100:E100"/>
    <mergeCell ref="A105:C105"/>
    <mergeCell ref="D105:E105"/>
    <mergeCell ref="A106:C106"/>
    <mergeCell ref="D106:E106"/>
    <mergeCell ref="A103:C103"/>
    <mergeCell ref="D103:E103"/>
    <mergeCell ref="A104:C104"/>
    <mergeCell ref="D104:E104"/>
    <mergeCell ref="A109:C109"/>
    <mergeCell ref="D109:E109"/>
    <mergeCell ref="A110:C110"/>
    <mergeCell ref="D110:E110"/>
    <mergeCell ref="A107:C107"/>
    <mergeCell ref="D107:E107"/>
    <mergeCell ref="A108:C108"/>
    <mergeCell ref="D108:E108"/>
    <mergeCell ref="A113:C113"/>
    <mergeCell ref="D113:E113"/>
    <mergeCell ref="A114:C114"/>
    <mergeCell ref="D114:E114"/>
    <mergeCell ref="A111:C111"/>
    <mergeCell ref="D111:E111"/>
    <mergeCell ref="A112:C112"/>
    <mergeCell ref="D112:E112"/>
    <mergeCell ref="A117:C117"/>
    <mergeCell ref="D117:E117"/>
    <mergeCell ref="A118:C118"/>
    <mergeCell ref="D118:E118"/>
    <mergeCell ref="A115:C115"/>
    <mergeCell ref="D115:E115"/>
    <mergeCell ref="A116:C116"/>
    <mergeCell ref="D116:E116"/>
    <mergeCell ref="A121:C121"/>
    <mergeCell ref="D121:E121"/>
    <mergeCell ref="A122:C122"/>
    <mergeCell ref="D122:E122"/>
    <mergeCell ref="A119:C119"/>
    <mergeCell ref="D119:E119"/>
    <mergeCell ref="A120:C120"/>
    <mergeCell ref="D120:E120"/>
    <mergeCell ref="A125:C125"/>
    <mergeCell ref="D125:E125"/>
    <mergeCell ref="A126:C126"/>
    <mergeCell ref="D126:E126"/>
    <mergeCell ref="A123:C123"/>
    <mergeCell ref="D123:E123"/>
    <mergeCell ref="A124:C124"/>
    <mergeCell ref="D124:E124"/>
    <mergeCell ref="A129:C129"/>
    <mergeCell ref="D129:E129"/>
    <mergeCell ref="A130:C130"/>
    <mergeCell ref="D130:E130"/>
    <mergeCell ref="A127:C127"/>
    <mergeCell ref="D127:E127"/>
    <mergeCell ref="A128:C128"/>
    <mergeCell ref="D128:E128"/>
    <mergeCell ref="A131:C131"/>
    <mergeCell ref="D131:E131"/>
    <mergeCell ref="A135:A136"/>
    <mergeCell ref="B135:B136"/>
    <mergeCell ref="C135:C136"/>
    <mergeCell ref="D135:E135"/>
    <mergeCell ref="D179:D180"/>
    <mergeCell ref="E179:E180"/>
    <mergeCell ref="A184:C184"/>
    <mergeCell ref="A188:C188"/>
    <mergeCell ref="A192:C192"/>
    <mergeCell ref="A196:C196"/>
    <mergeCell ref="B179:B180"/>
    <mergeCell ref="C179:C180"/>
  </mergeCells>
  <hyperlinks>
    <hyperlink ref="D32" r:id="rId1" display="http://base.garant.ru/179222/"/>
    <hyperlink ref="B135" r:id="rId2" display="11000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="75" zoomScaleNormal="75" zoomScalePageLayoutView="0" workbookViewId="0" topLeftCell="A37">
      <selection activeCell="R58" sqref="R58"/>
    </sheetView>
  </sheetViews>
  <sheetFormatPr defaultColWidth="9.00390625" defaultRowHeight="12.75"/>
  <cols>
    <col min="1" max="1" width="12.625" style="0" customWidth="1"/>
    <col min="3" max="3" width="15.75390625" style="0" customWidth="1"/>
    <col min="4" max="4" width="12.25390625" style="0" customWidth="1"/>
    <col min="9" max="9" width="13.75390625" style="0" customWidth="1"/>
    <col min="10" max="10" width="9.875" style="0" bestFit="1" customWidth="1"/>
    <col min="11" max="11" width="8.375" style="0" customWidth="1"/>
    <col min="12" max="12" width="18.375" style="0" customWidth="1"/>
    <col min="13" max="13" width="13.25390625" style="0" customWidth="1"/>
  </cols>
  <sheetData>
    <row r="1" spans="1:14" ht="18" customHeight="1">
      <c r="A1" s="24"/>
      <c r="B1" s="25"/>
      <c r="C1" s="25"/>
      <c r="D1" s="25"/>
      <c r="E1" s="25"/>
      <c r="F1" s="25"/>
      <c r="G1" s="25"/>
      <c r="H1" s="26"/>
      <c r="I1" s="156" t="s">
        <v>148</v>
      </c>
      <c r="J1" s="156"/>
      <c r="K1" s="156"/>
      <c r="L1" s="156"/>
      <c r="M1" s="156"/>
      <c r="N1" s="27"/>
    </row>
    <row r="2" spans="1:14" ht="15" customHeight="1">
      <c r="A2" s="24"/>
      <c r="B2" s="25"/>
      <c r="C2" s="25"/>
      <c r="D2" s="25"/>
      <c r="E2" s="25"/>
      <c r="F2" s="25"/>
      <c r="G2" s="25"/>
      <c r="H2" s="156" t="s">
        <v>149</v>
      </c>
      <c r="I2" s="156"/>
      <c r="J2" s="156"/>
      <c r="K2" s="156"/>
      <c r="L2" s="156"/>
      <c r="M2" s="156"/>
      <c r="N2" s="27"/>
    </row>
    <row r="3" spans="1:14" ht="15" customHeight="1">
      <c r="A3" s="24"/>
      <c r="B3" s="25"/>
      <c r="C3" s="25"/>
      <c r="D3" s="25"/>
      <c r="E3" s="25"/>
      <c r="F3" s="25"/>
      <c r="G3" s="25"/>
      <c r="H3" s="156" t="s">
        <v>150</v>
      </c>
      <c r="I3" s="156"/>
      <c r="J3" s="156"/>
      <c r="K3" s="156"/>
      <c r="L3" s="156"/>
      <c r="M3" s="156"/>
      <c r="N3" s="27"/>
    </row>
    <row r="4" spans="1:14" ht="15" customHeight="1">
      <c r="A4" s="24"/>
      <c r="B4" s="25"/>
      <c r="C4" s="25"/>
      <c r="D4" s="25"/>
      <c r="E4" s="25"/>
      <c r="F4" s="25"/>
      <c r="G4" s="25"/>
      <c r="H4" s="156" t="s">
        <v>151</v>
      </c>
      <c r="I4" s="156"/>
      <c r="J4" s="156"/>
      <c r="K4" s="156"/>
      <c r="L4" s="156"/>
      <c r="M4" s="156"/>
      <c r="N4" s="27"/>
    </row>
    <row r="5" spans="1:14" ht="15" customHeight="1">
      <c r="A5" s="24"/>
      <c r="B5" s="25"/>
      <c r="C5" s="25"/>
      <c r="D5" s="25"/>
      <c r="E5" s="25"/>
      <c r="F5" s="25"/>
      <c r="G5" s="25"/>
      <c r="H5" s="156" t="s">
        <v>152</v>
      </c>
      <c r="I5" s="156"/>
      <c r="J5" s="156"/>
      <c r="K5" s="156"/>
      <c r="L5" s="156"/>
      <c r="M5" s="156"/>
      <c r="N5" s="27"/>
    </row>
    <row r="6" spans="1:14" ht="15" customHeight="1">
      <c r="A6" s="24"/>
      <c r="B6" s="25"/>
      <c r="C6" s="25"/>
      <c r="D6" s="25"/>
      <c r="E6" s="25"/>
      <c r="F6" s="25"/>
      <c r="G6" s="25"/>
      <c r="H6" s="156" t="s">
        <v>153</v>
      </c>
      <c r="I6" s="156"/>
      <c r="J6" s="156"/>
      <c r="K6" s="156"/>
      <c r="L6" s="156"/>
      <c r="M6" s="156"/>
      <c r="N6" s="27"/>
    </row>
    <row r="7" spans="1:14" ht="15" customHeight="1">
      <c r="A7" s="24"/>
      <c r="B7" s="25"/>
      <c r="C7" s="25"/>
      <c r="D7" s="25"/>
      <c r="E7" s="25"/>
      <c r="F7" s="25"/>
      <c r="G7" s="25"/>
      <c r="H7" s="26"/>
      <c r="I7" s="156" t="s">
        <v>154</v>
      </c>
      <c r="J7" s="156"/>
      <c r="K7" s="156"/>
      <c r="L7" s="156"/>
      <c r="M7" s="156"/>
      <c r="N7" s="27"/>
    </row>
    <row r="8" spans="1:14" ht="15.75">
      <c r="A8" s="5"/>
      <c r="B8" s="5"/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27"/>
    </row>
    <row r="9" spans="1:14" ht="15" customHeight="1">
      <c r="A9" s="28"/>
      <c r="B9" s="28"/>
      <c r="C9" s="28"/>
      <c r="D9" s="28"/>
      <c r="E9" s="28"/>
      <c r="F9" s="28"/>
      <c r="G9" s="28"/>
      <c r="H9" s="1"/>
      <c r="I9" s="157" t="s">
        <v>155</v>
      </c>
      <c r="J9" s="157"/>
      <c r="K9" s="157"/>
      <c r="L9" s="157"/>
      <c r="M9" s="157"/>
      <c r="N9" s="27"/>
    </row>
    <row r="10" spans="1:14" ht="15.75">
      <c r="A10" s="81"/>
      <c r="B10" s="29"/>
      <c r="C10" s="29"/>
      <c r="D10" s="29"/>
      <c r="E10" s="29"/>
      <c r="F10" s="29"/>
      <c r="G10" s="29"/>
      <c r="H10" s="1"/>
      <c r="I10" s="158"/>
      <c r="J10" s="158"/>
      <c r="K10" s="158"/>
      <c r="L10" s="158"/>
      <c r="M10" s="158"/>
      <c r="N10" s="27"/>
    </row>
    <row r="11" spans="1:14" ht="13.5" customHeight="1">
      <c r="A11" s="81"/>
      <c r="B11" s="29"/>
      <c r="C11" s="29"/>
      <c r="D11" s="29"/>
      <c r="E11" s="29"/>
      <c r="F11" s="29"/>
      <c r="G11" s="29"/>
      <c r="H11" s="1"/>
      <c r="I11" s="153" t="s">
        <v>31</v>
      </c>
      <c r="J11" s="153"/>
      <c r="K11" s="153"/>
      <c r="L11" s="153"/>
      <c r="M11" s="153"/>
      <c r="N11" s="27"/>
    </row>
    <row r="12" spans="1:14" ht="16.5" customHeight="1">
      <c r="A12" s="28"/>
      <c r="B12" s="28"/>
      <c r="C12" s="28"/>
      <c r="D12" s="28"/>
      <c r="E12" s="28"/>
      <c r="F12" s="28"/>
      <c r="G12" s="28"/>
      <c r="H12" s="1"/>
      <c r="I12" s="155"/>
      <c r="J12" s="155"/>
      <c r="K12" s="155"/>
      <c r="L12" s="155"/>
      <c r="M12" s="155"/>
      <c r="N12" s="27"/>
    </row>
    <row r="13" spans="1:14" ht="15" customHeight="1">
      <c r="A13" s="28"/>
      <c r="B13" s="28"/>
      <c r="C13" s="28"/>
      <c r="D13" s="28"/>
      <c r="E13" s="28"/>
      <c r="F13" s="28"/>
      <c r="G13" s="28"/>
      <c r="H13" s="1"/>
      <c r="I13" s="153" t="s">
        <v>156</v>
      </c>
      <c r="J13" s="153"/>
      <c r="K13" s="153"/>
      <c r="L13" s="153"/>
      <c r="M13" s="153"/>
      <c r="N13" s="27"/>
    </row>
    <row r="14" spans="1:14" ht="15.75">
      <c r="A14" s="28"/>
      <c r="B14" s="28"/>
      <c r="C14" s="28"/>
      <c r="D14" s="28"/>
      <c r="E14" s="28"/>
      <c r="F14" s="28"/>
      <c r="G14" s="28"/>
      <c r="H14" s="1"/>
      <c r="I14" s="1"/>
      <c r="J14" s="1"/>
      <c r="K14" s="1"/>
      <c r="L14" s="1"/>
      <c r="M14" s="1"/>
      <c r="N14" s="27"/>
    </row>
    <row r="15" spans="1:14" ht="15.75">
      <c r="A15" s="8"/>
      <c r="B15" s="8"/>
      <c r="C15" s="8"/>
      <c r="D15" s="8"/>
      <c r="E15" s="8"/>
      <c r="F15" s="8"/>
      <c r="G15" s="8"/>
      <c r="H15" s="1"/>
      <c r="I15" s="154"/>
      <c r="J15" s="154"/>
      <c r="K15" s="154"/>
      <c r="L15" s="154"/>
      <c r="M15" s="154"/>
      <c r="N15" s="27"/>
    </row>
    <row r="16" spans="1:14" ht="15" customHeight="1">
      <c r="A16" s="8"/>
      <c r="B16" s="8"/>
      <c r="C16" s="8"/>
      <c r="D16" s="8"/>
      <c r="E16" s="8"/>
      <c r="F16" s="8"/>
      <c r="G16" s="8"/>
      <c r="H16" s="1"/>
      <c r="I16" s="153" t="s">
        <v>157</v>
      </c>
      <c r="J16" s="153"/>
      <c r="K16" s="153"/>
      <c r="L16" s="153"/>
      <c r="M16" s="153"/>
      <c r="N16" s="27"/>
    </row>
    <row r="17" spans="1:14" ht="15.75">
      <c r="A17" s="8"/>
      <c r="B17" s="8"/>
      <c r="C17" s="8"/>
      <c r="D17" s="8"/>
      <c r="E17" s="8"/>
      <c r="F17" s="8"/>
      <c r="G17" s="8"/>
      <c r="H17" s="1"/>
      <c r="I17" s="1"/>
      <c r="J17" s="1"/>
      <c r="K17" s="1"/>
      <c r="L17" s="1"/>
      <c r="M17" s="1"/>
      <c r="N17" s="27"/>
    </row>
    <row r="18" spans="1:14" ht="15.75">
      <c r="A18" s="8"/>
      <c r="B18" s="8"/>
      <c r="C18" s="8"/>
      <c r="D18" s="8"/>
      <c r="E18" s="8"/>
      <c r="F18" s="8"/>
      <c r="G18" s="8"/>
      <c r="H18" s="1"/>
      <c r="I18" s="74" t="s">
        <v>220</v>
      </c>
      <c r="J18" s="74"/>
      <c r="K18" s="74"/>
      <c r="L18" s="74"/>
      <c r="M18" s="74"/>
      <c r="N18" s="27"/>
    </row>
    <row r="19" spans="1:14" ht="15.75">
      <c r="A19" s="8"/>
      <c r="B19" s="8"/>
      <c r="C19" s="8"/>
      <c r="D19" s="8"/>
      <c r="E19" s="8"/>
      <c r="F19" s="8"/>
      <c r="G19" s="8"/>
      <c r="H19" s="1"/>
      <c r="I19" s="1"/>
      <c r="J19" s="1"/>
      <c r="K19" s="1"/>
      <c r="L19" s="1"/>
      <c r="M19" s="1"/>
      <c r="N19" s="27"/>
    </row>
    <row r="20" spans="1:14" ht="15.75">
      <c r="A20" s="8"/>
      <c r="B20" s="8"/>
      <c r="C20" s="8"/>
      <c r="D20" s="8"/>
      <c r="E20" s="8"/>
      <c r="F20" s="8"/>
      <c r="G20" s="8"/>
      <c r="H20" s="1"/>
      <c r="I20" s="1"/>
      <c r="J20" s="1"/>
      <c r="K20" s="1"/>
      <c r="L20" s="1"/>
      <c r="M20" s="1"/>
      <c r="N20" s="27"/>
    </row>
    <row r="21" spans="1:14" ht="15.75">
      <c r="A21" s="3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7"/>
    </row>
    <row r="22" spans="1:14" ht="21" customHeight="1">
      <c r="A22" s="151" t="s">
        <v>158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27"/>
    </row>
    <row r="23" spans="1:14" ht="20.25" customHeight="1">
      <c r="A23" s="151" t="s">
        <v>215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27"/>
    </row>
    <row r="24" spans="1:14" ht="15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27"/>
    </row>
    <row r="25" spans="1:14" ht="16.5" thickBot="1">
      <c r="A25" s="95" t="s">
        <v>221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29" t="s">
        <v>159</v>
      </c>
      <c r="N25" s="27"/>
    </row>
    <row r="26" spans="1:14" ht="30" customHeight="1" thickBot="1">
      <c r="A26" s="28"/>
      <c r="B26" s="81"/>
      <c r="C26" s="81"/>
      <c r="D26" s="81"/>
      <c r="E26" s="81"/>
      <c r="F26" s="28"/>
      <c r="G26" s="28"/>
      <c r="H26" s="81"/>
      <c r="I26" s="81"/>
      <c r="J26" s="28"/>
      <c r="K26" s="28"/>
      <c r="L26" s="5" t="s">
        <v>160</v>
      </c>
      <c r="M26" s="31">
        <v>501016</v>
      </c>
      <c r="N26" s="27"/>
    </row>
    <row r="27" spans="1:14" ht="16.5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5" t="s">
        <v>36</v>
      </c>
      <c r="M27" s="32" t="s">
        <v>218</v>
      </c>
      <c r="N27" s="27"/>
    </row>
    <row r="28" spans="1:14" ht="39" customHeight="1" thickBot="1">
      <c r="A28" s="142" t="s">
        <v>161</v>
      </c>
      <c r="B28" s="142"/>
      <c r="C28" s="142"/>
      <c r="D28" s="133" t="s">
        <v>197</v>
      </c>
      <c r="E28" s="133"/>
      <c r="F28" s="133"/>
      <c r="G28" s="133"/>
      <c r="H28" s="133"/>
      <c r="I28" s="133"/>
      <c r="J28" s="133"/>
      <c r="K28" s="133"/>
      <c r="L28" s="5" t="s">
        <v>162</v>
      </c>
      <c r="M28" s="140"/>
      <c r="N28" s="27"/>
    </row>
    <row r="29" spans="1:14" ht="9" customHeight="1" thickBot="1">
      <c r="A29" s="33"/>
      <c r="B29" s="33"/>
      <c r="C29" s="8"/>
      <c r="D29" s="14"/>
      <c r="E29" s="14"/>
      <c r="F29" s="14"/>
      <c r="G29" s="14"/>
      <c r="H29" s="14"/>
      <c r="I29" s="14"/>
      <c r="J29" s="14"/>
      <c r="K29" s="14"/>
      <c r="L29" s="5"/>
      <c r="M29" s="141"/>
      <c r="N29" s="27"/>
    </row>
    <row r="30" spans="1:14" ht="16.5" thickBot="1">
      <c r="A30" s="142" t="s">
        <v>39</v>
      </c>
      <c r="B30" s="142"/>
      <c r="C30" s="143"/>
      <c r="D30" s="144" t="s">
        <v>198</v>
      </c>
      <c r="E30" s="145"/>
      <c r="F30" s="146"/>
      <c r="G30" s="147" t="s">
        <v>163</v>
      </c>
      <c r="H30" s="148"/>
      <c r="I30" s="148"/>
      <c r="J30" s="148"/>
      <c r="K30" s="148"/>
      <c r="L30" s="149"/>
      <c r="M30" s="140"/>
      <c r="N30" s="27"/>
    </row>
    <row r="31" spans="1:14" ht="6" customHeight="1" thickBot="1">
      <c r="A31" s="28"/>
      <c r="B31" s="81"/>
      <c r="C31" s="81"/>
      <c r="D31" s="88"/>
      <c r="E31" s="88"/>
      <c r="F31" s="28"/>
      <c r="G31" s="28"/>
      <c r="H31" s="104"/>
      <c r="I31" s="104"/>
      <c r="J31" s="104"/>
      <c r="K31" s="104"/>
      <c r="L31" s="104"/>
      <c r="M31" s="150"/>
      <c r="N31" s="27"/>
    </row>
    <row r="32" spans="1:14" ht="16.5" thickBot="1">
      <c r="A32" s="81" t="s">
        <v>164</v>
      </c>
      <c r="B32" s="81"/>
      <c r="C32" s="81"/>
      <c r="D32" s="139"/>
      <c r="E32" s="139"/>
      <c r="F32" s="139"/>
      <c r="G32" s="139"/>
      <c r="H32" s="139"/>
      <c r="I32" s="139"/>
      <c r="J32" s="139"/>
      <c r="K32" s="139"/>
      <c r="L32" s="5" t="s">
        <v>165</v>
      </c>
      <c r="M32" s="32"/>
      <c r="N32" s="27"/>
    </row>
    <row r="33" spans="1:14" ht="15.75">
      <c r="A33" s="81"/>
      <c r="B33" s="81"/>
      <c r="C33" s="81"/>
      <c r="D33" s="88"/>
      <c r="E33" s="88"/>
      <c r="F33" s="88"/>
      <c r="G33" s="88"/>
      <c r="H33" s="88"/>
      <c r="I33" s="88"/>
      <c r="J33" s="88"/>
      <c r="K33" s="88"/>
      <c r="L33" s="137" t="s">
        <v>166</v>
      </c>
      <c r="M33" s="138"/>
      <c r="N33" s="27"/>
    </row>
    <row r="34" spans="1:14" ht="36.75" customHeight="1" thickBot="1">
      <c r="A34" s="81" t="s">
        <v>167</v>
      </c>
      <c r="B34" s="81"/>
      <c r="C34" s="81"/>
      <c r="D34" s="133" t="s">
        <v>192</v>
      </c>
      <c r="E34" s="133"/>
      <c r="F34" s="133"/>
      <c r="G34" s="133"/>
      <c r="H34" s="133"/>
      <c r="I34" s="133"/>
      <c r="J34" s="133"/>
      <c r="K34" s="133"/>
      <c r="L34" s="137"/>
      <c r="M34" s="136"/>
      <c r="N34" s="27"/>
    </row>
    <row r="35" spans="1:14" ht="15.75">
      <c r="A35" s="81"/>
      <c r="B35" s="81"/>
      <c r="C35" s="81"/>
      <c r="D35" s="88"/>
      <c r="E35" s="88"/>
      <c r="F35" s="88"/>
      <c r="G35" s="88"/>
      <c r="H35" s="88"/>
      <c r="I35" s="88"/>
      <c r="J35" s="88"/>
      <c r="K35" s="88"/>
      <c r="L35" s="28"/>
      <c r="M35" s="134"/>
      <c r="N35" s="27"/>
    </row>
    <row r="36" spans="1:14" ht="63" customHeight="1">
      <c r="A36" s="81" t="s">
        <v>168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37" t="s">
        <v>169</v>
      </c>
      <c r="M36" s="135"/>
      <c r="N36" s="27"/>
    </row>
    <row r="37" spans="1:14" ht="6.75" customHeight="1" thickBo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7"/>
      <c r="M37" s="136"/>
      <c r="N37" s="27"/>
    </row>
    <row r="38" spans="1:14" ht="46.5" customHeight="1" thickBot="1">
      <c r="A38" s="81" t="s">
        <v>170</v>
      </c>
      <c r="B38" s="81"/>
      <c r="C38" s="81"/>
      <c r="D38" s="133"/>
      <c r="E38" s="133"/>
      <c r="F38" s="133"/>
      <c r="G38" s="133"/>
      <c r="H38" s="133"/>
      <c r="I38" s="133"/>
      <c r="J38" s="133"/>
      <c r="K38" s="133"/>
      <c r="L38" s="28"/>
      <c r="M38" s="36"/>
      <c r="N38" s="27"/>
    </row>
    <row r="39" spans="1:14" ht="16.5" thickBot="1">
      <c r="A39" s="28"/>
      <c r="B39" s="81"/>
      <c r="C39" s="81"/>
      <c r="D39" s="81"/>
      <c r="E39" s="81"/>
      <c r="F39" s="28"/>
      <c r="G39" s="28"/>
      <c r="H39" s="88"/>
      <c r="I39" s="88"/>
      <c r="J39" s="28"/>
      <c r="K39" s="28"/>
      <c r="L39" s="5" t="s">
        <v>171</v>
      </c>
      <c r="M39" s="32"/>
      <c r="N39" s="27"/>
    </row>
    <row r="40" spans="1:14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5"/>
      <c r="M40" s="28"/>
      <c r="N40" s="27"/>
    </row>
    <row r="41" spans="1:14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5"/>
      <c r="M41" s="28"/>
      <c r="N41" s="27"/>
    </row>
    <row r="42" spans="1:14" ht="15.75">
      <c r="A42" s="28"/>
      <c r="B42" s="95"/>
      <c r="C42" s="95"/>
      <c r="D42" s="95"/>
      <c r="E42" s="95"/>
      <c r="F42" s="28"/>
      <c r="G42" s="28"/>
      <c r="H42" s="81"/>
      <c r="I42" s="81"/>
      <c r="J42" s="28"/>
      <c r="K42" s="28"/>
      <c r="L42" s="28"/>
      <c r="M42" s="28"/>
      <c r="N42" s="27"/>
    </row>
    <row r="43" spans="1:14" ht="15.75">
      <c r="A43" s="3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7"/>
    </row>
    <row r="44" spans="1:14" ht="16.5" thickBot="1">
      <c r="A44" s="3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7"/>
    </row>
    <row r="45" spans="1:14" ht="72" customHeight="1" thickBot="1">
      <c r="A45" s="125" t="s">
        <v>172</v>
      </c>
      <c r="B45" s="126"/>
      <c r="C45" s="127"/>
      <c r="D45" s="131" t="s">
        <v>173</v>
      </c>
      <c r="E45" s="131" t="s">
        <v>174</v>
      </c>
      <c r="F45" s="120" t="s">
        <v>175</v>
      </c>
      <c r="G45" s="121"/>
      <c r="H45" s="121"/>
      <c r="I45" s="122"/>
      <c r="J45" s="120" t="s">
        <v>176</v>
      </c>
      <c r="K45" s="121"/>
      <c r="L45" s="121"/>
      <c r="M45" s="122"/>
      <c r="N45" s="27"/>
    </row>
    <row r="46" spans="1:14" ht="16.5" thickBot="1">
      <c r="A46" s="128"/>
      <c r="B46" s="129"/>
      <c r="C46" s="130"/>
      <c r="D46" s="132"/>
      <c r="E46" s="132"/>
      <c r="F46" s="120" t="s">
        <v>177</v>
      </c>
      <c r="G46" s="123"/>
      <c r="H46" s="124" t="s">
        <v>178</v>
      </c>
      <c r="I46" s="123"/>
      <c r="J46" s="124" t="s">
        <v>179</v>
      </c>
      <c r="K46" s="122"/>
      <c r="L46" s="120" t="s">
        <v>180</v>
      </c>
      <c r="M46" s="122"/>
      <c r="N46" s="27"/>
    </row>
    <row r="47" spans="1:14" ht="16.5" thickBot="1">
      <c r="A47" s="117">
        <v>1</v>
      </c>
      <c r="B47" s="118"/>
      <c r="C47" s="119"/>
      <c r="D47" s="38">
        <v>2</v>
      </c>
      <c r="E47" s="38">
        <v>3</v>
      </c>
      <c r="F47" s="108">
        <v>4</v>
      </c>
      <c r="G47" s="113"/>
      <c r="H47" s="114">
        <v>5</v>
      </c>
      <c r="I47" s="113"/>
      <c r="J47" s="114">
        <v>6</v>
      </c>
      <c r="K47" s="109"/>
      <c r="L47" s="108">
        <v>7</v>
      </c>
      <c r="M47" s="109"/>
      <c r="N47" s="27"/>
    </row>
    <row r="48" spans="1:14" ht="50.25" customHeight="1" thickBot="1">
      <c r="A48" s="110" t="s">
        <v>199</v>
      </c>
      <c r="B48" s="111"/>
      <c r="C48" s="112"/>
      <c r="D48" s="38">
        <v>4209965</v>
      </c>
      <c r="E48" s="38">
        <v>29001</v>
      </c>
      <c r="F48" s="108"/>
      <c r="G48" s="113"/>
      <c r="H48" s="114"/>
      <c r="I48" s="113"/>
      <c r="J48" s="115">
        <v>69487</v>
      </c>
      <c r="K48" s="116"/>
      <c r="L48" s="59">
        <v>69487</v>
      </c>
      <c r="M48" s="60"/>
      <c r="N48" s="27"/>
    </row>
    <row r="49" spans="1:14" ht="16.5" thickBot="1">
      <c r="A49" s="88"/>
      <c r="B49" s="88"/>
      <c r="C49" s="88"/>
      <c r="D49" s="1"/>
      <c r="E49" s="1"/>
      <c r="F49" s="28" t="s">
        <v>181</v>
      </c>
      <c r="G49" s="28"/>
      <c r="H49" s="108"/>
      <c r="I49" s="109"/>
      <c r="J49" s="59">
        <f>J48</f>
        <v>69487</v>
      </c>
      <c r="K49" s="61"/>
      <c r="L49" s="59">
        <f>L48</f>
        <v>69487</v>
      </c>
      <c r="M49" s="60"/>
      <c r="N49" s="27"/>
    </row>
    <row r="50" spans="1:14" ht="16.5" thickBot="1">
      <c r="A50" s="28"/>
      <c r="B50" s="81"/>
      <c r="C50" s="81"/>
      <c r="D50" s="81"/>
      <c r="E50" s="81"/>
      <c r="F50" s="81"/>
      <c r="G50" s="81"/>
      <c r="H50" s="81"/>
      <c r="I50" s="28"/>
      <c r="J50" s="1"/>
      <c r="K50" s="1"/>
      <c r="L50" s="1"/>
      <c r="M50" s="1"/>
      <c r="N50" s="27"/>
    </row>
    <row r="51" spans="1:14" ht="16.5" thickBot="1">
      <c r="A51" s="28"/>
      <c r="B51" s="28"/>
      <c r="C51" s="28"/>
      <c r="D51" s="28"/>
      <c r="E51" s="28"/>
      <c r="F51" s="28"/>
      <c r="G51" s="28"/>
      <c r="H51" s="104" t="s">
        <v>182</v>
      </c>
      <c r="I51" s="104"/>
      <c r="J51" s="104"/>
      <c r="K51" s="105"/>
      <c r="L51" s="106"/>
      <c r="M51" s="107"/>
      <c r="N51" s="27"/>
    </row>
    <row r="52" spans="1:14" ht="16.5" thickBot="1">
      <c r="A52" s="8"/>
      <c r="B52" s="8"/>
      <c r="C52" s="8"/>
      <c r="D52" s="8"/>
      <c r="E52" s="8"/>
      <c r="F52" s="8"/>
      <c r="G52" s="8"/>
      <c r="H52" s="104" t="s">
        <v>183</v>
      </c>
      <c r="I52" s="104"/>
      <c r="J52" s="104"/>
      <c r="K52" s="105"/>
      <c r="L52" s="106"/>
      <c r="M52" s="107"/>
      <c r="N52" s="27"/>
    </row>
    <row r="53" spans="1:14" ht="15.75">
      <c r="A53" s="3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7"/>
    </row>
    <row r="54" spans="1:14" ht="16.5" thickBot="1">
      <c r="A54" s="3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7"/>
    </row>
    <row r="55" spans="1:14" ht="16.5" thickBot="1">
      <c r="A55" s="81" t="s">
        <v>184</v>
      </c>
      <c r="B55" s="81"/>
      <c r="C55" s="91" t="s">
        <v>208</v>
      </c>
      <c r="D55" s="91"/>
      <c r="E55" s="28"/>
      <c r="F55" s="40"/>
      <c r="G55" s="35"/>
      <c r="H55" s="35"/>
      <c r="I55" s="35"/>
      <c r="J55" s="41"/>
      <c r="K55" s="41"/>
      <c r="L55" s="41"/>
      <c r="M55" s="42"/>
      <c r="N55" s="27"/>
    </row>
    <row r="56" spans="1:14" ht="31.5" customHeight="1">
      <c r="A56" s="81"/>
      <c r="B56" s="81"/>
      <c r="C56" s="87" t="s">
        <v>157</v>
      </c>
      <c r="D56" s="87"/>
      <c r="E56" s="96"/>
      <c r="F56" s="101" t="s">
        <v>185</v>
      </c>
      <c r="G56" s="102"/>
      <c r="H56" s="102"/>
      <c r="I56" s="102"/>
      <c r="J56" s="102"/>
      <c r="K56" s="102"/>
      <c r="L56" s="102"/>
      <c r="M56" s="103"/>
      <c r="N56" s="27"/>
    </row>
    <row r="57" spans="1:14" ht="45.75" customHeight="1" hidden="1">
      <c r="A57" s="81"/>
      <c r="B57" s="81"/>
      <c r="C57" s="95"/>
      <c r="D57" s="95"/>
      <c r="E57" s="96"/>
      <c r="F57" s="101"/>
      <c r="G57" s="102"/>
      <c r="H57" s="102"/>
      <c r="I57" s="102"/>
      <c r="J57" s="102"/>
      <c r="K57" s="102"/>
      <c r="L57" s="102"/>
      <c r="M57" s="103"/>
      <c r="N57" s="27"/>
    </row>
    <row r="58" spans="1:14" ht="63" customHeight="1" thickBot="1">
      <c r="A58" s="81" t="s">
        <v>186</v>
      </c>
      <c r="B58" s="81"/>
      <c r="C58" s="91" t="s">
        <v>209</v>
      </c>
      <c r="D58" s="91"/>
      <c r="E58" s="28"/>
      <c r="F58" s="92"/>
      <c r="G58" s="93"/>
      <c r="H58" s="93"/>
      <c r="I58" s="93"/>
      <c r="J58" s="93"/>
      <c r="K58" s="93"/>
      <c r="L58" s="93"/>
      <c r="M58" s="94"/>
      <c r="N58" s="27"/>
    </row>
    <row r="59" spans="1:14" ht="30.75" customHeight="1" thickBot="1">
      <c r="A59" s="81"/>
      <c r="B59" s="81"/>
      <c r="C59" s="87" t="s">
        <v>157</v>
      </c>
      <c r="D59" s="87"/>
      <c r="E59" s="96"/>
      <c r="F59" s="83" t="s">
        <v>187</v>
      </c>
      <c r="G59" s="84"/>
      <c r="H59" s="84"/>
      <c r="I59" s="84"/>
      <c r="J59" s="97"/>
      <c r="K59" s="97"/>
      <c r="L59" s="97"/>
      <c r="M59" s="98"/>
      <c r="N59" s="27"/>
    </row>
    <row r="60" spans="1:14" ht="15" customHeight="1">
      <c r="A60" s="81"/>
      <c r="B60" s="81"/>
      <c r="C60" s="95"/>
      <c r="D60" s="95"/>
      <c r="E60" s="96"/>
      <c r="F60" s="39"/>
      <c r="G60" s="28"/>
      <c r="H60" s="28"/>
      <c r="I60" s="28"/>
      <c r="J60" s="99" t="s">
        <v>157</v>
      </c>
      <c r="K60" s="99"/>
      <c r="L60" s="99"/>
      <c r="M60" s="100"/>
      <c r="N60" s="27"/>
    </row>
    <row r="61" spans="1:14" ht="30.75" customHeight="1" thickBot="1">
      <c r="A61" s="81" t="s">
        <v>188</v>
      </c>
      <c r="B61" s="81"/>
      <c r="C61" s="82" t="s">
        <v>213</v>
      </c>
      <c r="D61" s="82"/>
      <c r="E61" s="28"/>
      <c r="F61" s="83" t="s">
        <v>189</v>
      </c>
      <c r="G61" s="84"/>
      <c r="H61" s="84"/>
      <c r="I61" s="84"/>
      <c r="J61" s="84"/>
      <c r="K61" s="84"/>
      <c r="L61" s="84"/>
      <c r="M61" s="85"/>
      <c r="N61" s="27"/>
    </row>
    <row r="62" spans="1:14" ht="15" customHeight="1">
      <c r="A62" s="81"/>
      <c r="B62" s="81"/>
      <c r="C62" s="87" t="s">
        <v>190</v>
      </c>
      <c r="D62" s="87"/>
      <c r="E62" s="28"/>
      <c r="F62" s="89"/>
      <c r="G62" s="90"/>
      <c r="H62" s="90"/>
      <c r="I62" s="28"/>
      <c r="J62" s="1"/>
      <c r="K62" s="1"/>
      <c r="L62" s="1"/>
      <c r="M62" s="43"/>
      <c r="N62" s="27"/>
    </row>
    <row r="63" spans="1:14" ht="16.5" thickBot="1">
      <c r="A63" s="82" t="s">
        <v>212</v>
      </c>
      <c r="B63" s="82"/>
      <c r="C63" s="82"/>
      <c r="D63" s="34">
        <v>71348</v>
      </c>
      <c r="E63" s="28"/>
      <c r="F63" s="39"/>
      <c r="G63" s="28"/>
      <c r="H63" s="28"/>
      <c r="I63" s="81"/>
      <c r="J63" s="1"/>
      <c r="K63" s="1"/>
      <c r="L63" s="1"/>
      <c r="M63" s="43"/>
      <c r="N63" s="27"/>
    </row>
    <row r="64" spans="1:14" ht="16.5" thickBot="1">
      <c r="A64" s="87" t="s">
        <v>157</v>
      </c>
      <c r="B64" s="87"/>
      <c r="C64" s="87"/>
      <c r="D64" s="29" t="s">
        <v>191</v>
      </c>
      <c r="E64" s="28"/>
      <c r="F64" s="44"/>
      <c r="G64" s="34"/>
      <c r="H64" s="34"/>
      <c r="I64" s="86"/>
      <c r="J64" s="45"/>
      <c r="K64" s="45"/>
      <c r="L64" s="45"/>
      <c r="M64" s="46"/>
      <c r="N64" s="27"/>
    </row>
    <row r="65" spans="1:14" ht="15.75">
      <c r="A65" s="28"/>
      <c r="B65" s="81"/>
      <c r="C65" s="81"/>
      <c r="D65" s="81"/>
      <c r="E65" s="81"/>
      <c r="F65" s="81"/>
      <c r="G65" s="81"/>
      <c r="H65" s="81"/>
      <c r="I65" s="28"/>
      <c r="J65" s="88"/>
      <c r="K65" s="88"/>
      <c r="L65" s="88"/>
      <c r="M65" s="28"/>
      <c r="N65" s="27"/>
    </row>
    <row r="66" spans="1:14" ht="34.5" customHeight="1">
      <c r="A66" s="81" t="s">
        <v>219</v>
      </c>
      <c r="B66" s="81"/>
      <c r="C66" s="81"/>
      <c r="D66" s="81"/>
      <c r="E66" s="81"/>
      <c r="F66" s="28"/>
      <c r="G66" s="28"/>
      <c r="H66" s="81"/>
      <c r="I66" s="81"/>
      <c r="J66" s="81"/>
      <c r="K66" s="81"/>
      <c r="L66" s="81"/>
      <c r="M66" s="28"/>
      <c r="N66" s="27"/>
    </row>
    <row r="67" spans="1:13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8.75">
      <c r="A68" s="4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8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8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</sheetData>
  <sheetProtection/>
  <mergeCells count="108">
    <mergeCell ref="I1:M1"/>
    <mergeCell ref="H2:M2"/>
    <mergeCell ref="H3:M3"/>
    <mergeCell ref="H4:M4"/>
    <mergeCell ref="A10:A11"/>
    <mergeCell ref="I10:M10"/>
    <mergeCell ref="I11:M11"/>
    <mergeCell ref="I12:M12"/>
    <mergeCell ref="H5:M5"/>
    <mergeCell ref="H6:M6"/>
    <mergeCell ref="I7:M7"/>
    <mergeCell ref="I9:M9"/>
    <mergeCell ref="A22:M22"/>
    <mergeCell ref="A23:M23"/>
    <mergeCell ref="A24:M24"/>
    <mergeCell ref="A25:L25"/>
    <mergeCell ref="I13:M13"/>
    <mergeCell ref="I15:M15"/>
    <mergeCell ref="I16:M16"/>
    <mergeCell ref="I18:M18"/>
    <mergeCell ref="D31:E31"/>
    <mergeCell ref="H31:L31"/>
    <mergeCell ref="B26:C26"/>
    <mergeCell ref="D26:E26"/>
    <mergeCell ref="H26:I26"/>
    <mergeCell ref="A28:C28"/>
    <mergeCell ref="D28:K28"/>
    <mergeCell ref="A32:C32"/>
    <mergeCell ref="D32:K32"/>
    <mergeCell ref="A33:C33"/>
    <mergeCell ref="D33:K33"/>
    <mergeCell ref="M28:M29"/>
    <mergeCell ref="A30:C30"/>
    <mergeCell ref="D30:F30"/>
    <mergeCell ref="G30:L30"/>
    <mergeCell ref="M30:M31"/>
    <mergeCell ref="B31:C31"/>
    <mergeCell ref="M35:M37"/>
    <mergeCell ref="A36:C36"/>
    <mergeCell ref="D36:K36"/>
    <mergeCell ref="L33:L34"/>
    <mergeCell ref="M33:M34"/>
    <mergeCell ref="A34:C34"/>
    <mergeCell ref="D34:K34"/>
    <mergeCell ref="A38:C38"/>
    <mergeCell ref="D38:K38"/>
    <mergeCell ref="B39:E39"/>
    <mergeCell ref="H39:I39"/>
    <mergeCell ref="A35:C35"/>
    <mergeCell ref="D35:K35"/>
    <mergeCell ref="B42:E42"/>
    <mergeCell ref="H42:I42"/>
    <mergeCell ref="A45:C46"/>
    <mergeCell ref="D45:D46"/>
    <mergeCell ref="E45:E46"/>
    <mergeCell ref="F45:I45"/>
    <mergeCell ref="A47:C47"/>
    <mergeCell ref="F47:G47"/>
    <mergeCell ref="H47:I47"/>
    <mergeCell ref="J47:K47"/>
    <mergeCell ref="J45:M45"/>
    <mergeCell ref="F46:G46"/>
    <mergeCell ref="H46:I46"/>
    <mergeCell ref="J46:K46"/>
    <mergeCell ref="L46:M46"/>
    <mergeCell ref="L47:M47"/>
    <mergeCell ref="A49:C49"/>
    <mergeCell ref="H49:I49"/>
    <mergeCell ref="A48:C48"/>
    <mergeCell ref="F48:G48"/>
    <mergeCell ref="H48:I48"/>
    <mergeCell ref="J48:K48"/>
    <mergeCell ref="H52:K52"/>
    <mergeCell ref="L52:M52"/>
    <mergeCell ref="A55:B55"/>
    <mergeCell ref="C55:D55"/>
    <mergeCell ref="B50:F50"/>
    <mergeCell ref="G50:H50"/>
    <mergeCell ref="H51:K51"/>
    <mergeCell ref="L51:M51"/>
    <mergeCell ref="E59:E60"/>
    <mergeCell ref="F59:I59"/>
    <mergeCell ref="J59:M59"/>
    <mergeCell ref="J60:M60"/>
    <mergeCell ref="A56:B57"/>
    <mergeCell ref="C56:D57"/>
    <mergeCell ref="E56:E57"/>
    <mergeCell ref="F56:M57"/>
    <mergeCell ref="A64:C64"/>
    <mergeCell ref="B65:H65"/>
    <mergeCell ref="J65:L65"/>
    <mergeCell ref="C62:D62"/>
    <mergeCell ref="F62:H62"/>
    <mergeCell ref="A58:B58"/>
    <mergeCell ref="C58:D58"/>
    <mergeCell ref="F58:M58"/>
    <mergeCell ref="A59:B60"/>
    <mergeCell ref="C59:D60"/>
    <mergeCell ref="A61:B61"/>
    <mergeCell ref="C61:D61"/>
    <mergeCell ref="F61:M61"/>
    <mergeCell ref="A62:B62"/>
    <mergeCell ref="A66:C66"/>
    <mergeCell ref="D66:E66"/>
    <mergeCell ref="H66:I66"/>
    <mergeCell ref="J66:L66"/>
    <mergeCell ref="A63:C63"/>
    <mergeCell ref="I63:I64"/>
  </mergeCells>
  <printOptions/>
  <pageMargins left="0.5905511811023623" right="0.5905511811023623" top="0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Econom6</cp:lastModifiedBy>
  <cp:lastPrinted>2012-10-03T10:38:54Z</cp:lastPrinted>
  <dcterms:created xsi:type="dcterms:W3CDTF">2011-04-20T08:48:35Z</dcterms:created>
  <dcterms:modified xsi:type="dcterms:W3CDTF">2013-03-13T11:25:31Z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